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 N LIfestyle\Downloads\"/>
    </mc:Choice>
  </mc:AlternateContent>
  <xr:revisionPtr revIDLastSave="0" documentId="13_ncr:1_{D5A46FC4-4EE6-4DAD-B698-035730A50A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J83" i="1"/>
  <c r="I83" i="1"/>
  <c r="H83" i="1"/>
  <c r="K75" i="1"/>
  <c r="J75" i="1"/>
  <c r="I75" i="1"/>
  <c r="H75" i="1"/>
  <c r="K62" i="1"/>
  <c r="J62" i="1"/>
  <c r="I62" i="1"/>
  <c r="H62" i="1"/>
  <c r="K49" i="1"/>
  <c r="J49" i="1"/>
  <c r="I49" i="1"/>
  <c r="H49" i="1"/>
  <c r="I9" i="1"/>
  <c r="J9" i="1"/>
  <c r="K9" i="1"/>
  <c r="H9" i="1"/>
</calcChain>
</file>

<file path=xl/sharedStrings.xml><?xml version="1.0" encoding="utf-8"?>
<sst xmlns="http://schemas.openxmlformats.org/spreadsheetml/2006/main" count="1228" uniqueCount="264">
  <si>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</si>
  <si>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</si>
  <si>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</si>
  <si>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</si>
  <si>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</si>
  <si>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</si>
  <si>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</si>
  <si>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</si>
  <si>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</si>
  <si>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</si>
  <si>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</si>
  <si>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</si>
  <si>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</si>
  <si>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</si>
  <si>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</si>
  <si>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</si>
  <si>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</si>
  <si>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</si>
  <si>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</si>
  <si>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</si>
  <si>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</si>
  <si>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Dhabawali Dal Fry</t>
  </si>
  <si>
    <t>Indian</t>
  </si>
  <si>
    <t>20-02-2023</t>
  </si>
  <si>
    <t>Dhabe wali dal is an Indian dhaba-style lentil cooked in Indian spices.</t>
  </si>
  <si>
    <t>YKBB474</t>
  </si>
  <si>
    <t>Active</t>
  </si>
  <si>
    <t>Maa ki Dal</t>
  </si>
  <si>
    <t>Delicious dal made with Maa dal, tomatoes, onion, garlic, coriander and Indian spices.</t>
  </si>
  <si>
    <t>YKBB72</t>
  </si>
  <si>
    <t>Aloo Matar Gravy</t>
  </si>
  <si>
    <t>.</t>
  </si>
  <si>
    <t>Popular Indian Dish made with Potatoes and Green Peas, Onion and Tomatoes Based Tangy Gravy.</t>
  </si>
  <si>
    <t>YKBB118</t>
  </si>
  <si>
    <t>Paneer Butter Masala</t>
  </si>
  <si>
    <t>Rich and creamy curry made with paneer, spices, onions, tomatoes.</t>
  </si>
  <si>
    <t>YKBB158</t>
  </si>
  <si>
    <t xml:space="preserve">Masala Khichdi </t>
  </si>
  <si>
    <t>Special</t>
  </si>
  <si>
    <t>Pot of rice and lentils cooked together with the goodness of fresh vegetables and spices. Served with Raita and Papad on the side.</t>
  </si>
  <si>
    <t>YKBB510</t>
  </si>
  <si>
    <t>Punjabi Dal Tadka</t>
  </si>
  <si>
    <t>Tuesday</t>
  </si>
  <si>
    <t>21-02-2023</t>
  </si>
  <si>
    <t>Lentil seasoned with spices.</t>
  </si>
  <si>
    <t>YKBB185</t>
  </si>
  <si>
    <t>Chole Masala</t>
  </si>
  <si>
    <t>An authentic chickpea curry made in traditional North-Indian style with freshly powdered spices, onions tomatoes, and herbs.</t>
  </si>
  <si>
    <t>YKBB959</t>
  </si>
  <si>
    <t>Soya Chaap Desi Style</t>
  </si>
  <si>
    <t>Soya bean cut into small pieces cooked in rich onion tomato gravy in butter with Indian spices.</t>
  </si>
  <si>
    <t>YKBB461</t>
  </si>
  <si>
    <t>Punjabi Ghiya Curry</t>
  </si>
  <si>
    <t>Lauki or Bottle Gourd Masala curry is a simple and healthy  dish prepared in Punjabi style with Indian spices.</t>
  </si>
  <si>
    <t>YKBB778</t>
  </si>
  <si>
    <t>Samosa Chole with Chutney</t>
  </si>
  <si>
    <t>4 pcs of samosa with 8 oz chole and chutney</t>
  </si>
  <si>
    <t>YKBB1012</t>
  </si>
  <si>
    <t>Kadhi Pakora</t>
  </si>
  <si>
    <t>Wednesday</t>
  </si>
  <si>
    <t>22-02-2023</t>
  </si>
  <si>
    <t>Deep fried fritters (pakora) dunked in a yogurt-based curry and slow cooked till complete.</t>
  </si>
  <si>
    <t>YKB962</t>
  </si>
  <si>
    <t>Mix Dal</t>
  </si>
  <si>
    <t>Mix dal is a simple and nutritious fusion of five different types lentils cooked in Indian spices.</t>
  </si>
  <si>
    <t>YKBB4011280</t>
  </si>
  <si>
    <t xml:space="preserve">Cabbage Peas </t>
  </si>
  <si>
    <t>Chopped cabbage with peas is stir fried with onion and some basic Indian spices.</t>
  </si>
  <si>
    <t>YKS161</t>
  </si>
  <si>
    <t>Shabnam Curry</t>
  </si>
  <si>
    <t>A dish made with button mushrooms Indian spices, tangy tomato, onion based gravy.</t>
  </si>
  <si>
    <t>YKS223</t>
  </si>
  <si>
    <t>Chinese Style Chicken with Pineapple</t>
  </si>
  <si>
    <t>NON-VEG</t>
  </si>
  <si>
    <t>Chinese style Chicken with pineapple.</t>
  </si>
  <si>
    <t>YKBB782</t>
  </si>
  <si>
    <t>Chinese Style Tofu with Pineapple</t>
  </si>
  <si>
    <t>YKBB900</t>
  </si>
  <si>
    <t>Rajma Curry</t>
  </si>
  <si>
    <t>Thursday</t>
  </si>
  <si>
    <t>23-02-2023</t>
  </si>
  <si>
    <t>Kidney beans spiced with creamy texture and made with onion tomato gravy.</t>
  </si>
  <si>
    <t>YKBB1101285</t>
  </si>
  <si>
    <t>Red Lentils</t>
  </si>
  <si>
    <t>Red lentils also known as dhuli masoor packed with protein made in Indian home style.</t>
  </si>
  <si>
    <t>YKBB4351292</t>
  </si>
  <si>
    <t>Nutri Keema Matar</t>
  </si>
  <si>
    <t>Vegetarian keema made with soya (nutri) and peas.</t>
  </si>
  <si>
    <t>YKBB5481299</t>
  </si>
  <si>
    <t>Aloo Baingan</t>
  </si>
  <si>
    <t>Brinjals and potatoes in a spicy onion tomato masala.</t>
  </si>
  <si>
    <t>YKS233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</si>
  <si>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</si>
  <si>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</si>
  <si>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</si>
  <si>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</si>
  <si>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</si>
  <si>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</t>
  </si>
  <si>
    <t>Green Moong Dal</t>
  </si>
  <si>
    <t>Friday</t>
  </si>
  <si>
    <t>24-02-2023</t>
  </si>
  <si>
    <t>Green Moong lentils cooked with onions, tomatoes, ginger, garlic, and green chilies with some Indian powdered spices.</t>
  </si>
  <si>
    <t>YKBB1439</t>
  </si>
  <si>
    <t>Toor Palak Dal</t>
  </si>
  <si>
    <t>Delicious lentils made with fresh fenugreek leaves and spinach</t>
  </si>
  <si>
    <t>YKB886</t>
  </si>
  <si>
    <t>Lasooni Aloo Pakori</t>
  </si>
  <si>
    <t>Garlic flavored, hot and spicy lasooni potato and sev curry. Just like mom makes it.</t>
  </si>
  <si>
    <t>YKB843</t>
  </si>
  <si>
    <t>Saag Paneer</t>
  </si>
  <si>
    <t>Simple saag and paneer cooked with Indian spices</t>
  </si>
  <si>
    <t>YKB898</t>
  </si>
  <si>
    <t>Veg Thai Curry with Jasmine Rice</t>
  </si>
  <si>
    <t>This delicious, fragrant Thai veg curry is packed with flavors. A must try dish served with jasmine rice.</t>
  </si>
  <si>
    <t>YKBB620</t>
  </si>
  <si>
    <t>Chicken Thai Curry with Jasmine Rice</t>
  </si>
  <si>
    <t>This delicious, fragrant Thai chicken curry is packed with flavors. A must-try dish served with jasmine rice.</t>
  </si>
  <si>
    <t>YKBB993</t>
  </si>
  <si>
    <t>Lobia Beans Curry</t>
  </si>
  <si>
    <t>Saturday</t>
  </si>
  <si>
    <t>25-02-2023</t>
  </si>
  <si>
    <t>A North Indian style black eyed beans curry cooked in a spiced onion tomato gravy.</t>
  </si>
  <si>
    <t>YKBB789</t>
  </si>
  <si>
    <t>Panchmel Dal</t>
  </si>
  <si>
    <t xml:space="preserve">A protein packed dish with the goodness of five lentils.	</t>
  </si>
  <si>
    <t>YKBB871</t>
  </si>
  <si>
    <t>Nutri Methi Malai</t>
  </si>
  <si>
    <t>Nutri is cooked into creamy and mildly spicy flavorful white gravy.</t>
  </si>
  <si>
    <t>YKB877</t>
  </si>
  <si>
    <t>Achari Mix Veg</t>
  </si>
  <si>
    <t>Yummy Indian popular dish made with vegetables mixed together with achari flavors cooked with Indian spices.</t>
  </si>
  <si>
    <t>YKB850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</si>
  <si>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</si>
  <si>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</si>
  <si>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</si>
  <si>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</si>
  <si>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</si>
  <si>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</si>
  <si>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</si>
  <si>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Chole Bhature</t>
  </si>
  <si>
    <t>Sunday</t>
  </si>
  <si>
    <t>26-02-2023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</si>
  <si>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</si>
  <si>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</si>
  <si>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</si>
  <si>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</si>
  <si>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</si>
  <si>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Chicken Butter Masala</t>
  </si>
  <si>
    <t>Both</t>
  </si>
  <si>
    <t xml:space="preserve">Marinated chicken sauteed and then added to the onion tomato gravy with some mild spices and cream to make it rich. </t>
  </si>
  <si>
    <t>YKBB446</t>
  </si>
  <si>
    <t>Kadai Mix Veg</t>
  </si>
  <si>
    <t>Mixed vegetable kadai is a popular Indian dish made with different seasonal veggies and Indian spices.</t>
  </si>
  <si>
    <t>YKB590</t>
  </si>
  <si>
    <t>Pudina Chicken</t>
  </si>
  <si>
    <t>Chicken prepared in tempting minty gravy.</t>
  </si>
  <si>
    <t>YKBB787</t>
  </si>
  <si>
    <t>Lasooni Egg Curry</t>
  </si>
  <si>
    <t>Aromatic and flavourful desi style garlic curry with boiled eggs and spices.</t>
  </si>
  <si>
    <t>YKBB165</t>
  </si>
  <si>
    <t>Khatta Meetha Kaddu</t>
  </si>
  <si>
    <t>Pumpkin cooked in tangy punjabi style with basic and minimal spices to perfection.</t>
  </si>
  <si>
    <t>YKS579</t>
  </si>
  <si>
    <t>Afghani Chicken</t>
  </si>
  <si>
    <t>Chicken marinated in a rich creamy marinade made with special spices and cooked to perfection.</t>
  </si>
  <si>
    <t>YKE1322</t>
  </si>
  <si>
    <t>Chicken Saag</t>
  </si>
  <si>
    <t>Chicken cooked in spiced smooth saag gravy.</t>
  </si>
  <si>
    <t>YKBB779</t>
  </si>
  <si>
    <t>Achari Chicken</t>
  </si>
  <si>
    <t xml:space="preserve">Achari Chicken Masala is a delicious combination of chicken with achari flavors cooked in with Indian spices.	  </t>
  </si>
  <si>
    <t>YKB10101067</t>
  </si>
  <si>
    <t>Special House Salad Bowl</t>
  </si>
  <si>
    <t>YKE499</t>
  </si>
  <si>
    <t>YKE429</t>
  </si>
  <si>
    <t>Beetroot Salad</t>
  </si>
  <si>
    <t>Healthy Salad made with Beets, Spinach, Cucumber, Lettuce, Celery and Green Onion</t>
  </si>
  <si>
    <t>Angry Salad</t>
  </si>
  <si>
    <t>Delicious Salad made with Green pepper, Red onion, Cucumber, Tomato, Chilies, Olive oil, Carrots.</t>
  </si>
  <si>
    <t>YKE63</t>
  </si>
  <si>
    <t>Angry Salad with Chicken</t>
  </si>
  <si>
    <t>Delicious Salad made with Chicken, Green pepper, Red onion, Cucumber, Tomato, Chilies, Olive oil, Carrots.</t>
  </si>
  <si>
    <t>YKE762</t>
  </si>
  <si>
    <t>Special House Salad with Chicken</t>
  </si>
  <si>
    <t>YKE757</t>
  </si>
  <si>
    <t>Salad made with Mix Green Apple, Carrots, Lettuce, Roasted peanuts,Onion and House dressing.</t>
  </si>
  <si>
    <t>Salad made with Chicken, Mix Green Apple, Carrots, Lettuce, Roasted peanuts,Onion and House dressing.</t>
  </si>
  <si>
    <t>Beetroot Salad with Chicken</t>
  </si>
  <si>
    <t>Healthy Salad made with Beets, Spinach, Cucumber, Lettuce, Celery and Green Onion with Chicken</t>
  </si>
  <si>
    <t>Organic wild Quinoa Bowl</t>
  </si>
  <si>
    <t>Salad made with Onion, Cucumber, Lettuce, Tomato, Organic Quinoa, Pickle Onion and House Dressing.</t>
  </si>
  <si>
    <t>YKE730</t>
  </si>
  <si>
    <t>Organic Chicken wild Quinoa Bowl</t>
  </si>
  <si>
    <t>Salad made with Chicken, Onion, Cucumber, Lettuce, Tomato, Organic Quinoa, Pickle Onion, and House Dressing.</t>
  </si>
  <si>
    <t>YKE745</t>
  </si>
  <si>
    <t>Wild Rice Salad Bowl</t>
  </si>
  <si>
    <t>Salad made with boiled wild rice, lettuce, tomato, cucumber, green pea, chickpeas, and, onion</t>
  </si>
  <si>
    <t>YKE136</t>
  </si>
  <si>
    <t xml:space="preserve">Wild Rice Salad Bowl with Chicken	</t>
  </si>
  <si>
    <t>Salad made with Chicken, boiled wild rice, lettuce, tomato, cucumber, green pea, chickpeas, and, onion</t>
  </si>
  <si>
    <t>YKE765</t>
  </si>
  <si>
    <t>Spinach Salad Bowl</t>
  </si>
  <si>
    <t>A very healthy dish rich in iron and calcium and made with Pickled Onions, Beets, Lettuce, Balsamic Glaze,Carrots, Spinach, Nuts and, Onions</t>
  </si>
  <si>
    <t>YKE178</t>
  </si>
  <si>
    <t>Spinach Salad Bowl with Chicken</t>
  </si>
  <si>
    <t>A very healthy salad rich in iron and calcium and made with Chicken, Pickled Onions, Beets, Lettuce, Balsamic Glaze,Carrots, Spinach, Nuts and, Onions</t>
  </si>
  <si>
    <t>YKE767</t>
  </si>
  <si>
    <t>Yogis Buddha Salad Bowl</t>
  </si>
  <si>
    <t>Special Buddha Salad Bowl made with Quinoa, Broccoli, Cauliflower, Onion, Tofu, Avocado, Cucumber and Tahini dressing.</t>
  </si>
  <si>
    <t>YKE142</t>
  </si>
  <si>
    <t>Yogis Buddha Salad Bowl with Chicken</t>
  </si>
  <si>
    <t>Special Buddha Salad Bowl made with Chicken, Quinoa, Broccoli, Cauliflower, Onion, Tofu, Avocado, Cucumber and Tahini dressing.</t>
  </si>
  <si>
    <t>YKE763</t>
  </si>
  <si>
    <t>Italian Vegetable Stew with Garlic Spaghetti</t>
  </si>
  <si>
    <t>Italian Chicken Cacciatore with Garlic Spaghetti</t>
  </si>
  <si>
    <t xml:space="preserve">Grilled Provencal Veg with Paella Rice </t>
  </si>
  <si>
    <t>Pan Seared Fish with Paella Rice</t>
  </si>
  <si>
    <t>Pan Seared Fish | Paella (Spanish Rice)</t>
  </si>
  <si>
    <t>Grilled Provencal Veg | Paella Rice (Spanish rice)</t>
  </si>
  <si>
    <t>Penne Arabiatta with Garlic Bread</t>
  </si>
  <si>
    <t>Penne Arabiatta with Basil Chicken &amp; Garlic Bread</t>
  </si>
  <si>
    <t>Penne Arabiatta | Herb Tossed Vegetables | Garlic Bread</t>
  </si>
  <si>
    <t>Basil Chicken | Penne Arabiatta | Herb Tossed Vegetables | Garlic Bread</t>
  </si>
  <si>
    <t>Vegan Shepards Pie: Lentil n Soy Ragout| Mash Potato</t>
  </si>
  <si>
    <t>Vegan Shepards Pie with Mashed Potatoes</t>
  </si>
  <si>
    <t>Chicken Shepards Pie : Lentil n Chicken Ragout | Mash Potato</t>
  </si>
  <si>
    <t>Chicken Shepards Pie with Mashed Potatoes</t>
  </si>
  <si>
    <t>Veg Fajita | Refried Beans | Mexican Rice | Tomato Salsa</t>
  </si>
  <si>
    <t>Chicken Fajita | Refried Beans | Mexican Rice | Tomato Salsa</t>
  </si>
  <si>
    <t>Chicken Fajita</t>
  </si>
  <si>
    <t>Veg Fajita</t>
  </si>
  <si>
    <t>Roasted Cauliflower n Brocolli | Herb Roasted Potato | Gravy</t>
  </si>
  <si>
    <t>Roasted Cauliflower n Brocolli with Gravy</t>
  </si>
  <si>
    <t>Roasted Chicken| Herb Roasted Potato | Seasonal Veg | Gravy</t>
  </si>
  <si>
    <t>Roasted Chicken with Gravy</t>
  </si>
  <si>
    <t>Baked Vegtarian Tart | Marinated Macaroni Salad</t>
  </si>
  <si>
    <t>Baked Vegtarian Tart</t>
  </si>
  <si>
    <t>Chicken Quiche Larraine</t>
  </si>
  <si>
    <t>Chicken Quiche Larraine | Marinated Macaroni Salad</t>
  </si>
  <si>
    <t>Sweet Corn n Spinach Melts w Side Mac n cheese</t>
  </si>
  <si>
    <t>Chicken Sweet Corn n Spinach Melts w Side Mac n cheese</t>
  </si>
  <si>
    <t>Chargrilled Veg Wrap | Bravas Sauce w Spanish rice</t>
  </si>
  <si>
    <t>Chargrilled Veg Wrap with Spanish Rice</t>
  </si>
  <si>
    <t>Chargilled Chicken n Veg Wrap with Spanish rice</t>
  </si>
  <si>
    <t>Chargilled Chicken n Veg Wrap | Bravas Sauce w Spanish rice</t>
  </si>
  <si>
    <t>Baked Focaccia Flat Bread | Provencal Veg w Green Salad</t>
  </si>
  <si>
    <t>Baked Focaccia Flat Bread |Herb Chicken | Provencal Veg w Green Salad</t>
  </si>
  <si>
    <t>Baked Focaccia Flat Bread with Green Salad</t>
  </si>
  <si>
    <t>Baked Focaccia Flat Bread with Herb Chicken &amp; Green Salad</t>
  </si>
  <si>
    <t xml:space="preserve">Veg Noodle Burger </t>
  </si>
  <si>
    <t>Veg Noodle Burger | Masala Fries</t>
  </si>
  <si>
    <t>Chicken Noodle Burger</t>
  </si>
  <si>
    <t>Bombay Sandwich  w Baked Aloo Chaat</t>
  </si>
  <si>
    <t>Chicken Bombay Sandwich  w Baked Aloo Chaat</t>
  </si>
  <si>
    <t>Korean Fried Soy Paneer Wrap with kimchi</t>
  </si>
  <si>
    <t xml:space="preserve">Korean Fried Chicken Wrap with Kimchi </t>
  </si>
  <si>
    <t>Chicken Bombay Sandwich with Baked Aloo Chaat</t>
  </si>
  <si>
    <t>Bombay Sandwich with Baked Aloo Chaat</t>
  </si>
  <si>
    <t>Chipotle Veg Picadillo Burritto with 7 bean Salad</t>
  </si>
  <si>
    <t>Chipotle Chicken Picadillo Burritto with 7 bean Salad</t>
  </si>
  <si>
    <t>Continential</t>
  </si>
  <si>
    <t>Sweet Corn n Spinach Melts with Mac n cheese</t>
  </si>
  <si>
    <t>Chicken Sweet Corn n Spinach Melts with Mac n cheese</t>
  </si>
  <si>
    <t>https://yogiskitchen.ca/web_assets/dc/assets/images/logo.png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</si>
</sst>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workbookViewId="0">
      <selection activeCell="L2" sqref="L2:L87"/>
    </sheetView>
  </sheetViews>
  <sheetFormatPr defaultColWidth="9" defaultRowHeight="14.4"/>
  <cols>
    <col min="1" max="1" width="54.33203125" bestFit="1" customWidth="1"/>
    <col min="3" max="3" width="13.109375" bestFit="1" customWidth="1"/>
    <col min="5" max="5" width="19.33203125" customWidth="1"/>
    <col min="13" max="13" width="50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148</v>
      </c>
      <c r="C2" t="s">
        <v>22</v>
      </c>
      <c r="D2" t="s">
        <v>18</v>
      </c>
      <c r="E2" t="s">
        <v>23</v>
      </c>
      <c r="F2" t="s">
        <v>19</v>
      </c>
      <c r="G2" t="s">
        <v>20</v>
      </c>
      <c r="H2">
        <v>422</v>
      </c>
      <c r="I2">
        <v>22</v>
      </c>
      <c r="J2">
        <v>54</v>
      </c>
      <c r="K2">
        <v>16</v>
      </c>
      <c r="L2" s="4" t="s">
        <v>263</v>
      </c>
      <c r="M2" t="s">
        <v>24</v>
      </c>
      <c r="N2" t="s">
        <v>25</v>
      </c>
      <c r="O2">
        <v>1</v>
      </c>
      <c r="P2" t="s">
        <v>22</v>
      </c>
      <c r="Q2" t="s">
        <v>26</v>
      </c>
    </row>
    <row r="3" spans="1:17">
      <c r="A3" t="s">
        <v>27</v>
      </c>
      <c r="B3" t="s">
        <v>148</v>
      </c>
      <c r="C3" t="s">
        <v>22</v>
      </c>
      <c r="D3" t="s">
        <v>18</v>
      </c>
      <c r="E3" t="s">
        <v>23</v>
      </c>
      <c r="F3" t="s">
        <v>19</v>
      </c>
      <c r="G3" t="s">
        <v>20</v>
      </c>
      <c r="H3">
        <v>179</v>
      </c>
      <c r="I3">
        <v>11</v>
      </c>
      <c r="J3">
        <v>20</v>
      </c>
      <c r="K3">
        <v>4</v>
      </c>
      <c r="L3" s="4" t="s">
        <v>263</v>
      </c>
      <c r="M3" t="s">
        <v>28</v>
      </c>
      <c r="N3" t="s">
        <v>29</v>
      </c>
      <c r="O3">
        <v>1</v>
      </c>
      <c r="P3" t="s">
        <v>22</v>
      </c>
      <c r="Q3" t="s">
        <v>26</v>
      </c>
    </row>
    <row r="4" spans="1:17">
      <c r="A4" t="s">
        <v>30</v>
      </c>
      <c r="B4" t="s">
        <v>148</v>
      </c>
      <c r="C4" t="s">
        <v>22</v>
      </c>
      <c r="D4" t="s">
        <v>18</v>
      </c>
      <c r="E4" t="s">
        <v>23</v>
      </c>
      <c r="F4" t="s">
        <v>19</v>
      </c>
      <c r="G4" t="s">
        <v>20</v>
      </c>
      <c r="H4" t="s">
        <v>31</v>
      </c>
      <c r="I4" t="s">
        <v>31</v>
      </c>
      <c r="J4" t="s">
        <v>31</v>
      </c>
      <c r="K4" t="s">
        <v>31</v>
      </c>
      <c r="L4" s="4" t="s">
        <v>263</v>
      </c>
      <c r="M4" t="s">
        <v>32</v>
      </c>
      <c r="N4" t="s">
        <v>33</v>
      </c>
      <c r="O4">
        <v>2</v>
      </c>
      <c r="P4" t="s">
        <v>22</v>
      </c>
      <c r="Q4" t="s">
        <v>26</v>
      </c>
    </row>
    <row r="5" spans="1:17">
      <c r="A5" t="s">
        <v>34</v>
      </c>
      <c r="B5" t="s">
        <v>148</v>
      </c>
      <c r="C5" t="s">
        <v>22</v>
      </c>
      <c r="D5" t="s">
        <v>18</v>
      </c>
      <c r="E5" t="s">
        <v>23</v>
      </c>
      <c r="F5" t="s">
        <v>19</v>
      </c>
      <c r="G5" t="s">
        <v>20</v>
      </c>
      <c r="H5">
        <v>507</v>
      </c>
      <c r="I5">
        <v>28</v>
      </c>
      <c r="J5">
        <v>11</v>
      </c>
      <c r="K5">
        <v>34</v>
      </c>
      <c r="L5" s="4" t="s">
        <v>263</v>
      </c>
      <c r="M5" t="s">
        <v>35</v>
      </c>
      <c r="N5" t="s">
        <v>36</v>
      </c>
      <c r="O5">
        <v>2</v>
      </c>
      <c r="P5" t="s">
        <v>22</v>
      </c>
      <c r="Q5" t="s">
        <v>26</v>
      </c>
    </row>
    <row r="6" spans="1:17">
      <c r="A6" t="s">
        <v>147</v>
      </c>
      <c r="B6" t="s">
        <v>148</v>
      </c>
      <c r="C6" t="s">
        <v>22</v>
      </c>
      <c r="D6" t="s">
        <v>18</v>
      </c>
      <c r="E6" t="s">
        <v>23</v>
      </c>
      <c r="F6" t="s">
        <v>19</v>
      </c>
      <c r="G6" t="s">
        <v>73</v>
      </c>
      <c r="H6">
        <v>282</v>
      </c>
      <c r="I6">
        <v>34</v>
      </c>
      <c r="J6">
        <v>19</v>
      </c>
      <c r="K6">
        <v>14</v>
      </c>
      <c r="L6" s="4" t="s">
        <v>263</v>
      </c>
      <c r="M6" t="s">
        <v>149</v>
      </c>
      <c r="N6" t="s">
        <v>150</v>
      </c>
      <c r="O6">
        <v>2</v>
      </c>
      <c r="P6" t="s">
        <v>22</v>
      </c>
      <c r="Q6" t="s">
        <v>26</v>
      </c>
    </row>
    <row r="7" spans="1:17">
      <c r="A7" t="s">
        <v>37</v>
      </c>
      <c r="B7" t="s">
        <v>148</v>
      </c>
      <c r="C7" t="s">
        <v>38</v>
      </c>
      <c r="D7" t="s">
        <v>18</v>
      </c>
      <c r="E7" t="s">
        <v>23</v>
      </c>
      <c r="F7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L7" s="4" t="s">
        <v>263</v>
      </c>
      <c r="M7" t="s">
        <v>39</v>
      </c>
      <c r="N7" t="s">
        <v>40</v>
      </c>
      <c r="O7">
        <v>1</v>
      </c>
      <c r="P7" t="s">
        <v>38</v>
      </c>
      <c r="Q7" t="s">
        <v>26</v>
      </c>
    </row>
    <row r="8" spans="1:17">
      <c r="A8" t="s">
        <v>213</v>
      </c>
      <c r="B8" t="s">
        <v>148</v>
      </c>
      <c r="C8" t="s">
        <v>260</v>
      </c>
      <c r="D8" t="s">
        <v>18</v>
      </c>
      <c r="E8" t="s">
        <v>23</v>
      </c>
      <c r="F8" t="s">
        <v>19</v>
      </c>
      <c r="G8" t="s">
        <v>20</v>
      </c>
      <c r="H8" t="s">
        <v>31</v>
      </c>
      <c r="I8" t="s">
        <v>31</v>
      </c>
      <c r="J8" t="s">
        <v>31</v>
      </c>
      <c r="K8" t="s">
        <v>31</v>
      </c>
      <c r="L8" s="4" t="s">
        <v>263</v>
      </c>
      <c r="M8" t="s">
        <v>213</v>
      </c>
      <c r="O8">
        <v>1</v>
      </c>
      <c r="P8" t="s">
        <v>260</v>
      </c>
      <c r="Q8" t="s">
        <v>26</v>
      </c>
    </row>
    <row r="9" spans="1:17">
      <c r="A9" t="s">
        <v>214</v>
      </c>
      <c r="B9" t="s">
        <v>148</v>
      </c>
      <c r="C9" t="s">
        <v>260</v>
      </c>
      <c r="D9" t="s">
        <v>18</v>
      </c>
      <c r="E9" t="s">
        <v>23</v>
      </c>
      <c r="F9" t="s">
        <v>19</v>
      </c>
      <c r="G9" t="s">
        <v>73</v>
      </c>
      <c r="H9">
        <f>246</f>
        <v>246</v>
      </c>
      <c r="I9">
        <f>23.68</f>
        <v>23.68</v>
      </c>
      <c r="J9">
        <f>8.05</f>
        <v>8.0500000000000007</v>
      </c>
      <c r="K9">
        <f>12.82</f>
        <v>12.82</v>
      </c>
      <c r="L9" s="4" t="s">
        <v>263</v>
      </c>
      <c r="M9" t="s">
        <v>214</v>
      </c>
      <c r="O9">
        <v>1</v>
      </c>
      <c r="P9" t="s">
        <v>260</v>
      </c>
      <c r="Q9" t="s">
        <v>26</v>
      </c>
    </row>
    <row r="10" spans="1:17">
      <c r="A10" s="5" t="s">
        <v>261</v>
      </c>
      <c r="B10" t="s">
        <v>148</v>
      </c>
      <c r="C10" t="s">
        <v>260</v>
      </c>
      <c r="D10" t="s">
        <v>18</v>
      </c>
      <c r="E10" t="s">
        <v>23</v>
      </c>
      <c r="F10" t="s">
        <v>19</v>
      </c>
      <c r="G10" t="s">
        <v>20</v>
      </c>
      <c r="H10" t="s">
        <v>31</v>
      </c>
      <c r="I10" t="s">
        <v>31</v>
      </c>
      <c r="J10" t="s">
        <v>31</v>
      </c>
      <c r="K10" t="s">
        <v>31</v>
      </c>
      <c r="L10" s="4" t="s">
        <v>263</v>
      </c>
      <c r="M10" t="s">
        <v>239</v>
      </c>
      <c r="O10">
        <v>1</v>
      </c>
      <c r="P10" t="s">
        <v>260</v>
      </c>
      <c r="Q10" t="s">
        <v>26</v>
      </c>
    </row>
    <row r="11" spans="1:17">
      <c r="A11" s="5" t="s">
        <v>262</v>
      </c>
      <c r="B11" t="s">
        <v>148</v>
      </c>
      <c r="C11" t="s">
        <v>260</v>
      </c>
      <c r="D11" t="s">
        <v>18</v>
      </c>
      <c r="E11" t="s">
        <v>23</v>
      </c>
      <c r="F11" t="s">
        <v>19</v>
      </c>
      <c r="G11" t="s">
        <v>73</v>
      </c>
      <c r="H11" t="s">
        <v>31</v>
      </c>
      <c r="I11" t="s">
        <v>31</v>
      </c>
      <c r="J11" t="s">
        <v>31</v>
      </c>
      <c r="K11" t="s">
        <v>31</v>
      </c>
      <c r="L11" s="4" t="s">
        <v>263</v>
      </c>
      <c r="M11" t="s">
        <v>240</v>
      </c>
      <c r="O11">
        <v>1</v>
      </c>
      <c r="P11" t="s">
        <v>260</v>
      </c>
      <c r="Q11" t="s">
        <v>26</v>
      </c>
    </row>
    <row r="12" spans="1:17">
      <c r="A12" t="s">
        <v>172</v>
      </c>
      <c r="B12" t="s">
        <v>16</v>
      </c>
      <c r="C12" t="s">
        <v>17</v>
      </c>
      <c r="D12" t="s">
        <v>18</v>
      </c>
      <c r="E12" t="s">
        <v>23</v>
      </c>
      <c r="F12" t="s">
        <v>19</v>
      </c>
      <c r="G12" t="s">
        <v>20</v>
      </c>
      <c r="H12" t="s">
        <v>31</v>
      </c>
      <c r="I12" t="s">
        <v>31</v>
      </c>
      <c r="J12" t="s">
        <v>31</v>
      </c>
      <c r="K12" t="s">
        <v>31</v>
      </c>
      <c r="L12" s="4" t="s">
        <v>263</v>
      </c>
      <c r="M12" t="s">
        <v>185</v>
      </c>
      <c r="N12" t="s">
        <v>173</v>
      </c>
      <c r="O12">
        <v>1</v>
      </c>
      <c r="P12" t="s">
        <v>17</v>
      </c>
      <c r="Q12" t="s">
        <v>26</v>
      </c>
    </row>
    <row r="13" spans="1:17">
      <c r="A13" t="s">
        <v>183</v>
      </c>
      <c r="B13" t="s">
        <v>16</v>
      </c>
      <c r="C13" t="s">
        <v>17</v>
      </c>
      <c r="D13" t="s">
        <v>18</v>
      </c>
      <c r="E13" t="s">
        <v>23</v>
      </c>
      <c r="F13" t="s">
        <v>19</v>
      </c>
      <c r="G13" t="s">
        <v>73</v>
      </c>
      <c r="H13" t="s">
        <v>31</v>
      </c>
      <c r="I13" t="s">
        <v>31</v>
      </c>
      <c r="J13" t="s">
        <v>31</v>
      </c>
      <c r="K13" t="s">
        <v>31</v>
      </c>
      <c r="L13" s="4" t="s">
        <v>263</v>
      </c>
      <c r="M13" t="s">
        <v>186</v>
      </c>
      <c r="N13" t="s">
        <v>184</v>
      </c>
      <c r="O13">
        <v>1</v>
      </c>
      <c r="P13" t="s">
        <v>17</v>
      </c>
      <c r="Q13" t="s">
        <v>26</v>
      </c>
    </row>
    <row r="14" spans="1:17">
      <c r="A14" t="s">
        <v>41</v>
      </c>
      <c r="B14" t="s">
        <v>148</v>
      </c>
      <c r="C14" t="s">
        <v>22</v>
      </c>
      <c r="D14" t="s">
        <v>42</v>
      </c>
      <c r="E14" t="s">
        <v>43</v>
      </c>
      <c r="F14" t="s">
        <v>19</v>
      </c>
      <c r="G14" t="s">
        <v>20</v>
      </c>
      <c r="H14">
        <v>143</v>
      </c>
      <c r="I14">
        <v>7.1</v>
      </c>
      <c r="J14">
        <v>19.100000000000001</v>
      </c>
      <c r="K14">
        <v>4.3</v>
      </c>
      <c r="L14" s="4" t="s">
        <v>263</v>
      </c>
      <c r="M14" t="s">
        <v>44</v>
      </c>
      <c r="N14" t="s">
        <v>45</v>
      </c>
      <c r="O14">
        <v>1</v>
      </c>
      <c r="P14" t="s">
        <v>22</v>
      </c>
      <c r="Q14" t="s">
        <v>26</v>
      </c>
    </row>
    <row r="15" spans="1:17">
      <c r="A15" t="s">
        <v>46</v>
      </c>
      <c r="B15" t="s">
        <v>148</v>
      </c>
      <c r="C15" t="s">
        <v>22</v>
      </c>
      <c r="D15" t="s">
        <v>42</v>
      </c>
      <c r="E15" t="s">
        <v>43</v>
      </c>
      <c r="F15" t="s">
        <v>19</v>
      </c>
      <c r="G15" t="s">
        <v>20</v>
      </c>
      <c r="H15" t="s">
        <v>31</v>
      </c>
      <c r="I15" t="s">
        <v>31</v>
      </c>
      <c r="J15" t="s">
        <v>31</v>
      </c>
      <c r="K15" t="s">
        <v>31</v>
      </c>
      <c r="L15" s="4" t="s">
        <v>263</v>
      </c>
      <c r="M15" t="s">
        <v>47</v>
      </c>
      <c r="N15" t="s">
        <v>48</v>
      </c>
      <c r="O15">
        <v>1</v>
      </c>
      <c r="P15" t="s">
        <v>22</v>
      </c>
      <c r="Q15" t="s">
        <v>26</v>
      </c>
    </row>
    <row r="16" spans="1:17">
      <c r="A16" t="s">
        <v>49</v>
      </c>
      <c r="B16" t="s">
        <v>148</v>
      </c>
      <c r="C16" t="s">
        <v>22</v>
      </c>
      <c r="D16" t="s">
        <v>42</v>
      </c>
      <c r="E16" t="s">
        <v>43</v>
      </c>
      <c r="F16" t="s">
        <v>19</v>
      </c>
      <c r="G16" t="s">
        <v>20</v>
      </c>
      <c r="H16">
        <v>126</v>
      </c>
      <c r="I16">
        <v>10.5</v>
      </c>
      <c r="J16">
        <v>7.4</v>
      </c>
      <c r="K16">
        <v>5.8</v>
      </c>
      <c r="L16" s="4" t="s">
        <v>263</v>
      </c>
      <c r="M16" t="s">
        <v>50</v>
      </c>
      <c r="N16" t="s">
        <v>51</v>
      </c>
      <c r="O16">
        <v>2</v>
      </c>
      <c r="P16" t="s">
        <v>22</v>
      </c>
      <c r="Q16" t="s">
        <v>26</v>
      </c>
    </row>
    <row r="17" spans="1:17">
      <c r="A17" t="s">
        <v>52</v>
      </c>
      <c r="B17" t="s">
        <v>148</v>
      </c>
      <c r="C17" t="s">
        <v>22</v>
      </c>
      <c r="D17" t="s">
        <v>42</v>
      </c>
      <c r="E17" t="s">
        <v>43</v>
      </c>
      <c r="F17" t="s">
        <v>19</v>
      </c>
      <c r="G17" t="s">
        <v>20</v>
      </c>
      <c r="H17" t="s">
        <v>31</v>
      </c>
      <c r="I17" t="s">
        <v>31</v>
      </c>
      <c r="J17" t="s">
        <v>31</v>
      </c>
      <c r="K17" t="s">
        <v>31</v>
      </c>
      <c r="L17" s="4" t="s">
        <v>263</v>
      </c>
      <c r="M17" t="s">
        <v>53</v>
      </c>
      <c r="N17" t="s">
        <v>54</v>
      </c>
      <c r="O17">
        <v>2</v>
      </c>
      <c r="P17" t="s">
        <v>22</v>
      </c>
      <c r="Q17" t="s">
        <v>26</v>
      </c>
    </row>
    <row r="18" spans="1:17">
      <c r="A18" t="s">
        <v>151</v>
      </c>
      <c r="B18" t="s">
        <v>148</v>
      </c>
      <c r="C18" t="s">
        <v>22</v>
      </c>
      <c r="D18" t="s">
        <v>42</v>
      </c>
      <c r="E18" t="s">
        <v>43</v>
      </c>
      <c r="F18" t="s">
        <v>19</v>
      </c>
      <c r="G18" t="s">
        <v>20</v>
      </c>
      <c r="H18">
        <v>324</v>
      </c>
      <c r="I18">
        <v>14</v>
      </c>
      <c r="J18">
        <v>44</v>
      </c>
      <c r="K18">
        <v>5</v>
      </c>
      <c r="L18" s="4" t="s">
        <v>263</v>
      </c>
      <c r="M18" t="s">
        <v>152</v>
      </c>
      <c r="N18" t="s">
        <v>153</v>
      </c>
      <c r="O18">
        <v>2</v>
      </c>
      <c r="P18" t="s">
        <v>22</v>
      </c>
      <c r="Q18" t="s">
        <v>26</v>
      </c>
    </row>
    <row r="19" spans="1:17">
      <c r="A19" t="s">
        <v>154</v>
      </c>
      <c r="B19" t="s">
        <v>16</v>
      </c>
      <c r="C19" t="s">
        <v>22</v>
      </c>
      <c r="D19" t="s">
        <v>42</v>
      </c>
      <c r="E19" t="s">
        <v>43</v>
      </c>
      <c r="F19" t="s">
        <v>19</v>
      </c>
      <c r="G19" t="s">
        <v>73</v>
      </c>
      <c r="H19" t="s">
        <v>31</v>
      </c>
      <c r="I19" t="s">
        <v>31</v>
      </c>
      <c r="J19" t="s">
        <v>31</v>
      </c>
      <c r="K19" t="s">
        <v>31</v>
      </c>
      <c r="L19" s="4" t="s">
        <v>263</v>
      </c>
      <c r="M19" t="s">
        <v>155</v>
      </c>
      <c r="N19" t="s">
        <v>156</v>
      </c>
      <c r="O19">
        <v>2</v>
      </c>
      <c r="P19" t="s">
        <v>22</v>
      </c>
      <c r="Q19" t="s">
        <v>26</v>
      </c>
    </row>
    <row r="20" spans="1:17">
      <c r="A20" t="s">
        <v>55</v>
      </c>
      <c r="B20" t="s">
        <v>148</v>
      </c>
      <c r="C20" t="s">
        <v>38</v>
      </c>
      <c r="D20" t="s">
        <v>42</v>
      </c>
      <c r="E20" t="s">
        <v>43</v>
      </c>
      <c r="F20" t="s">
        <v>19</v>
      </c>
      <c r="G20" t="s">
        <v>20</v>
      </c>
      <c r="H20" t="s">
        <v>31</v>
      </c>
      <c r="I20" t="s">
        <v>31</v>
      </c>
      <c r="J20" t="s">
        <v>31</v>
      </c>
      <c r="K20" t="s">
        <v>31</v>
      </c>
      <c r="L20" s="4" t="s">
        <v>263</v>
      </c>
      <c r="M20" t="s">
        <v>56</v>
      </c>
      <c r="N20" t="s">
        <v>57</v>
      </c>
      <c r="O20">
        <v>1</v>
      </c>
      <c r="P20" t="s">
        <v>38</v>
      </c>
      <c r="Q20" t="s">
        <v>26</v>
      </c>
    </row>
    <row r="21" spans="1:17">
      <c r="A21" t="s">
        <v>215</v>
      </c>
      <c r="B21" t="s">
        <v>148</v>
      </c>
      <c r="C21" t="s">
        <v>260</v>
      </c>
      <c r="D21" t="s">
        <v>42</v>
      </c>
      <c r="E21" t="s">
        <v>43</v>
      </c>
      <c r="F21" t="s">
        <v>19</v>
      </c>
      <c r="G21" t="s">
        <v>20</v>
      </c>
      <c r="L21" s="4" t="s">
        <v>263</v>
      </c>
      <c r="M21" t="s">
        <v>218</v>
      </c>
      <c r="O21">
        <v>1</v>
      </c>
      <c r="P21" t="s">
        <v>260</v>
      </c>
      <c r="Q21" t="s">
        <v>26</v>
      </c>
    </row>
    <row r="22" spans="1:17">
      <c r="A22" t="s">
        <v>216</v>
      </c>
      <c r="B22" t="s">
        <v>148</v>
      </c>
      <c r="C22" t="s">
        <v>260</v>
      </c>
      <c r="D22" t="s">
        <v>42</v>
      </c>
      <c r="E22" t="s">
        <v>43</v>
      </c>
      <c r="F22" t="s">
        <v>19</v>
      </c>
      <c r="G22" t="s">
        <v>73</v>
      </c>
      <c r="H22">
        <v>84</v>
      </c>
      <c r="I22">
        <v>20.420000000000002</v>
      </c>
      <c r="J22">
        <v>0</v>
      </c>
      <c r="K22">
        <v>0.25</v>
      </c>
      <c r="L22" s="4" t="s">
        <v>263</v>
      </c>
      <c r="M22" t="s">
        <v>217</v>
      </c>
      <c r="O22">
        <v>1</v>
      </c>
      <c r="P22" t="s">
        <v>260</v>
      </c>
      <c r="Q22" t="s">
        <v>26</v>
      </c>
    </row>
    <row r="23" spans="1:17">
      <c r="A23" t="s">
        <v>242</v>
      </c>
      <c r="B23" t="s">
        <v>148</v>
      </c>
      <c r="C23" t="s">
        <v>260</v>
      </c>
      <c r="D23" t="s">
        <v>42</v>
      </c>
      <c r="E23" t="s">
        <v>43</v>
      </c>
      <c r="F23" t="s">
        <v>19</v>
      </c>
      <c r="G23" t="s">
        <v>20</v>
      </c>
      <c r="H23" t="s">
        <v>31</v>
      </c>
      <c r="I23" t="s">
        <v>31</v>
      </c>
      <c r="J23" t="s">
        <v>31</v>
      </c>
      <c r="K23" t="s">
        <v>31</v>
      </c>
      <c r="L23" s="4" t="s">
        <v>263</v>
      </c>
      <c r="M23" t="s">
        <v>241</v>
      </c>
      <c r="O23">
        <v>1</v>
      </c>
      <c r="P23" t="s">
        <v>260</v>
      </c>
      <c r="Q23" t="s">
        <v>26</v>
      </c>
    </row>
    <row r="24" spans="1:17">
      <c r="A24" t="s">
        <v>243</v>
      </c>
      <c r="B24" t="s">
        <v>148</v>
      </c>
      <c r="C24" t="s">
        <v>260</v>
      </c>
      <c r="D24" t="s">
        <v>42</v>
      </c>
      <c r="E24" t="s">
        <v>43</v>
      </c>
      <c r="F24" t="s">
        <v>19</v>
      </c>
      <c r="G24" t="s">
        <v>73</v>
      </c>
      <c r="H24" t="s">
        <v>31</v>
      </c>
      <c r="I24" t="s">
        <v>31</v>
      </c>
      <c r="J24" t="s">
        <v>31</v>
      </c>
      <c r="K24" t="s">
        <v>31</v>
      </c>
      <c r="L24" s="4" t="s">
        <v>263</v>
      </c>
      <c r="M24" t="s">
        <v>244</v>
      </c>
      <c r="O24">
        <v>1</v>
      </c>
      <c r="P24" t="s">
        <v>260</v>
      </c>
      <c r="Q24" t="s">
        <v>26</v>
      </c>
    </row>
    <row r="25" spans="1:17">
      <c r="A25" t="s">
        <v>175</v>
      </c>
      <c r="B25" t="s">
        <v>16</v>
      </c>
      <c r="C25" t="s">
        <v>17</v>
      </c>
      <c r="D25" t="s">
        <v>42</v>
      </c>
      <c r="E25" t="s">
        <v>43</v>
      </c>
      <c r="F25" t="s">
        <v>19</v>
      </c>
      <c r="G25" t="s">
        <v>20</v>
      </c>
      <c r="H25" t="s">
        <v>31</v>
      </c>
      <c r="I25" t="s">
        <v>31</v>
      </c>
      <c r="J25" t="s">
        <v>31</v>
      </c>
      <c r="K25" t="s">
        <v>31</v>
      </c>
      <c r="L25" s="4" t="s">
        <v>263</v>
      </c>
      <c r="M25" t="s">
        <v>176</v>
      </c>
      <c r="N25" t="s">
        <v>174</v>
      </c>
      <c r="O25">
        <v>1</v>
      </c>
      <c r="P25" t="s">
        <v>17</v>
      </c>
      <c r="Q25" t="s">
        <v>26</v>
      </c>
    </row>
    <row r="26" spans="1:17">
      <c r="A26" t="s">
        <v>187</v>
      </c>
      <c r="B26" t="s">
        <v>16</v>
      </c>
      <c r="C26" t="s">
        <v>17</v>
      </c>
      <c r="D26" t="s">
        <v>42</v>
      </c>
      <c r="E26" t="s">
        <v>43</v>
      </c>
      <c r="F26" t="s">
        <v>19</v>
      </c>
      <c r="G26" t="s">
        <v>73</v>
      </c>
      <c r="H26" t="s">
        <v>31</v>
      </c>
      <c r="I26" t="s">
        <v>31</v>
      </c>
      <c r="J26" t="s">
        <v>31</v>
      </c>
      <c r="K26" t="s">
        <v>31</v>
      </c>
      <c r="L26" s="4" t="s">
        <v>263</v>
      </c>
      <c r="M26" t="s">
        <v>188</v>
      </c>
      <c r="N26" t="s">
        <v>174</v>
      </c>
      <c r="O26">
        <v>1</v>
      </c>
      <c r="P26" t="s">
        <v>17</v>
      </c>
      <c r="Q26" t="s">
        <v>26</v>
      </c>
    </row>
    <row r="27" spans="1:17">
      <c r="A27" t="s">
        <v>58</v>
      </c>
      <c r="B27" t="s">
        <v>148</v>
      </c>
      <c r="C27" t="s">
        <v>22</v>
      </c>
      <c r="D27" t="s">
        <v>59</v>
      </c>
      <c r="E27" t="s">
        <v>60</v>
      </c>
      <c r="F27" t="s">
        <v>19</v>
      </c>
      <c r="G27" t="s">
        <v>20</v>
      </c>
      <c r="H27" t="s">
        <v>31</v>
      </c>
      <c r="I27" t="s">
        <v>31</v>
      </c>
      <c r="J27" t="s">
        <v>31</v>
      </c>
      <c r="K27" t="s">
        <v>31</v>
      </c>
      <c r="L27" s="4" t="s">
        <v>263</v>
      </c>
      <c r="M27" t="s">
        <v>61</v>
      </c>
      <c r="N27" t="s">
        <v>62</v>
      </c>
      <c r="O27">
        <v>1</v>
      </c>
      <c r="P27" t="s">
        <v>22</v>
      </c>
      <c r="Q27" t="s">
        <v>26</v>
      </c>
    </row>
    <row r="28" spans="1:17">
      <c r="A28" t="s">
        <v>63</v>
      </c>
      <c r="B28" t="s">
        <v>148</v>
      </c>
      <c r="C28" t="s">
        <v>22</v>
      </c>
      <c r="D28" t="s">
        <v>59</v>
      </c>
      <c r="E28" t="s">
        <v>60</v>
      </c>
      <c r="F28" t="s">
        <v>19</v>
      </c>
      <c r="G28" t="s">
        <v>20</v>
      </c>
      <c r="H28">
        <v>277</v>
      </c>
      <c r="I28">
        <v>9</v>
      </c>
      <c r="J28">
        <v>28</v>
      </c>
      <c r="K28">
        <v>13</v>
      </c>
      <c r="L28" s="4" t="s">
        <v>263</v>
      </c>
      <c r="M28" t="s">
        <v>64</v>
      </c>
      <c r="N28" t="s">
        <v>65</v>
      </c>
      <c r="O28">
        <v>1</v>
      </c>
      <c r="P28" t="s">
        <v>22</v>
      </c>
      <c r="Q28" t="s">
        <v>26</v>
      </c>
    </row>
    <row r="29" spans="1:17">
      <c r="A29" t="s">
        <v>66</v>
      </c>
      <c r="B29" t="s">
        <v>148</v>
      </c>
      <c r="C29" t="s">
        <v>22</v>
      </c>
      <c r="D29" t="s">
        <v>59</v>
      </c>
      <c r="E29" t="s">
        <v>60</v>
      </c>
      <c r="F29" t="s">
        <v>19</v>
      </c>
      <c r="G29" t="s">
        <v>20</v>
      </c>
      <c r="H29">
        <v>75</v>
      </c>
      <c r="I29">
        <v>3</v>
      </c>
      <c r="J29">
        <v>11</v>
      </c>
      <c r="K29">
        <v>3</v>
      </c>
      <c r="L29" s="4" t="s">
        <v>263</v>
      </c>
      <c r="M29" t="s">
        <v>67</v>
      </c>
      <c r="N29" t="s">
        <v>68</v>
      </c>
      <c r="O29">
        <v>2</v>
      </c>
      <c r="P29" t="s">
        <v>22</v>
      </c>
      <c r="Q29" t="s">
        <v>26</v>
      </c>
    </row>
    <row r="30" spans="1:17">
      <c r="A30" t="s">
        <v>69</v>
      </c>
      <c r="B30" t="s">
        <v>148</v>
      </c>
      <c r="C30" t="s">
        <v>22</v>
      </c>
      <c r="D30" t="s">
        <v>59</v>
      </c>
      <c r="E30" t="s">
        <v>60</v>
      </c>
      <c r="F30" t="s">
        <v>19</v>
      </c>
      <c r="G30" t="s">
        <v>20</v>
      </c>
      <c r="H30" t="s">
        <v>31</v>
      </c>
      <c r="I30" t="s">
        <v>31</v>
      </c>
      <c r="J30" t="s">
        <v>31</v>
      </c>
      <c r="K30" t="s">
        <v>31</v>
      </c>
      <c r="L30" s="4" t="s">
        <v>263</v>
      </c>
      <c r="M30" t="s">
        <v>70</v>
      </c>
      <c r="N30" t="s">
        <v>71</v>
      </c>
      <c r="O30">
        <v>2</v>
      </c>
      <c r="P30" t="s">
        <v>22</v>
      </c>
      <c r="Q30" t="s">
        <v>26</v>
      </c>
    </row>
    <row r="31" spans="1:17">
      <c r="A31" t="s">
        <v>157</v>
      </c>
      <c r="B31" t="s">
        <v>148</v>
      </c>
      <c r="C31" t="s">
        <v>22</v>
      </c>
      <c r="D31" t="s">
        <v>59</v>
      </c>
      <c r="E31" t="s">
        <v>60</v>
      </c>
      <c r="F31" t="s">
        <v>19</v>
      </c>
      <c r="G31" t="s">
        <v>73</v>
      </c>
      <c r="H31">
        <v>239</v>
      </c>
      <c r="I31">
        <v>17</v>
      </c>
      <c r="J31">
        <v>16</v>
      </c>
      <c r="K31">
        <v>11</v>
      </c>
      <c r="L31" s="4" t="s">
        <v>263</v>
      </c>
      <c r="M31" t="s">
        <v>158</v>
      </c>
      <c r="N31" t="s">
        <v>159</v>
      </c>
      <c r="O31">
        <v>2</v>
      </c>
      <c r="P31" t="s">
        <v>22</v>
      </c>
      <c r="Q31" t="s">
        <v>26</v>
      </c>
    </row>
    <row r="32" spans="1:17">
      <c r="A32" t="s">
        <v>72</v>
      </c>
      <c r="B32" t="s">
        <v>148</v>
      </c>
      <c r="C32" t="s">
        <v>38</v>
      </c>
      <c r="D32" t="s">
        <v>59</v>
      </c>
      <c r="E32" t="s">
        <v>60</v>
      </c>
      <c r="F32" t="s">
        <v>19</v>
      </c>
      <c r="G32" t="s">
        <v>73</v>
      </c>
      <c r="H32" t="s">
        <v>31</v>
      </c>
      <c r="I32" t="s">
        <v>31</v>
      </c>
      <c r="J32" t="s">
        <v>31</v>
      </c>
      <c r="K32" t="s">
        <v>31</v>
      </c>
      <c r="L32" s="4" t="s">
        <v>263</v>
      </c>
      <c r="M32" t="s">
        <v>74</v>
      </c>
      <c r="N32" t="s">
        <v>75</v>
      </c>
      <c r="O32">
        <v>1</v>
      </c>
      <c r="P32" t="s">
        <v>38</v>
      </c>
      <c r="Q32" t="s">
        <v>26</v>
      </c>
    </row>
    <row r="33" spans="1:17">
      <c r="A33" t="s">
        <v>76</v>
      </c>
      <c r="B33" t="s">
        <v>148</v>
      </c>
      <c r="C33" t="s">
        <v>38</v>
      </c>
      <c r="D33" t="s">
        <v>59</v>
      </c>
      <c r="E33" t="s">
        <v>60</v>
      </c>
      <c r="F33" t="s">
        <v>19</v>
      </c>
      <c r="G33" t="s">
        <v>20</v>
      </c>
      <c r="H33" t="s">
        <v>31</v>
      </c>
      <c r="I33" t="s">
        <v>31</v>
      </c>
      <c r="J33" t="s">
        <v>31</v>
      </c>
      <c r="K33" t="s">
        <v>31</v>
      </c>
      <c r="L33" s="4" t="s">
        <v>263</v>
      </c>
      <c r="M33" t="s">
        <v>76</v>
      </c>
      <c r="N33" t="s">
        <v>77</v>
      </c>
      <c r="O33">
        <v>1</v>
      </c>
      <c r="P33" t="s">
        <v>38</v>
      </c>
      <c r="Q33" t="s">
        <v>26</v>
      </c>
    </row>
    <row r="34" spans="1:17">
      <c r="A34" t="s">
        <v>219</v>
      </c>
      <c r="B34" t="s">
        <v>148</v>
      </c>
      <c r="C34" t="s">
        <v>260</v>
      </c>
      <c r="D34" t="s">
        <v>59</v>
      </c>
      <c r="E34" t="s">
        <v>60</v>
      </c>
      <c r="F34" t="s">
        <v>19</v>
      </c>
      <c r="G34" t="s">
        <v>20</v>
      </c>
      <c r="H34">
        <v>317.45</v>
      </c>
      <c r="I34">
        <v>8.8699999999999992</v>
      </c>
      <c r="J34">
        <v>34.700000000000003</v>
      </c>
      <c r="K34">
        <v>16.48</v>
      </c>
      <c r="L34" s="4" t="s">
        <v>263</v>
      </c>
      <c r="M34" t="s">
        <v>221</v>
      </c>
      <c r="O34">
        <v>1</v>
      </c>
      <c r="P34" t="s">
        <v>260</v>
      </c>
      <c r="Q34" t="s">
        <v>26</v>
      </c>
    </row>
    <row r="35" spans="1:17">
      <c r="A35" t="s">
        <v>220</v>
      </c>
      <c r="B35" t="s">
        <v>148</v>
      </c>
      <c r="C35" t="s">
        <v>260</v>
      </c>
      <c r="D35" t="s">
        <v>59</v>
      </c>
      <c r="E35" t="s">
        <v>60</v>
      </c>
      <c r="F35" t="s">
        <v>19</v>
      </c>
      <c r="G35" t="s">
        <v>73</v>
      </c>
      <c r="H35">
        <v>563.45000000000005</v>
      </c>
      <c r="I35">
        <v>32.549999999999997</v>
      </c>
      <c r="J35">
        <v>42.75</v>
      </c>
      <c r="K35">
        <v>29.3</v>
      </c>
      <c r="L35" s="4" t="s">
        <v>263</v>
      </c>
      <c r="M35" t="s">
        <v>222</v>
      </c>
      <c r="O35">
        <v>1</v>
      </c>
      <c r="P35" t="s">
        <v>260</v>
      </c>
      <c r="Q35" t="s">
        <v>26</v>
      </c>
    </row>
    <row r="36" spans="1:17">
      <c r="A36" t="s">
        <v>247</v>
      </c>
      <c r="B36" t="s">
        <v>148</v>
      </c>
      <c r="C36" t="s">
        <v>260</v>
      </c>
      <c r="D36" t="s">
        <v>59</v>
      </c>
      <c r="E36" t="s">
        <v>60</v>
      </c>
      <c r="F36" t="s">
        <v>19</v>
      </c>
      <c r="G36" t="s">
        <v>20</v>
      </c>
      <c r="H36" t="s">
        <v>31</v>
      </c>
      <c r="I36" t="s">
        <v>31</v>
      </c>
      <c r="J36" t="s">
        <v>31</v>
      </c>
      <c r="K36" t="s">
        <v>31</v>
      </c>
      <c r="L36" s="4" t="s">
        <v>263</v>
      </c>
      <c r="M36" t="s">
        <v>245</v>
      </c>
      <c r="O36">
        <v>1</v>
      </c>
      <c r="P36" t="s">
        <v>260</v>
      </c>
      <c r="Q36" t="s">
        <v>26</v>
      </c>
    </row>
    <row r="37" spans="1:17">
      <c r="A37" t="s">
        <v>248</v>
      </c>
      <c r="B37" t="s">
        <v>148</v>
      </c>
      <c r="C37" t="s">
        <v>260</v>
      </c>
      <c r="D37" t="s">
        <v>59</v>
      </c>
      <c r="E37" t="s">
        <v>60</v>
      </c>
      <c r="F37" t="s">
        <v>19</v>
      </c>
      <c r="G37" t="s">
        <v>73</v>
      </c>
      <c r="H37" t="s">
        <v>31</v>
      </c>
      <c r="I37" t="s">
        <v>31</v>
      </c>
      <c r="J37" t="s">
        <v>31</v>
      </c>
      <c r="K37" t="s">
        <v>31</v>
      </c>
      <c r="L37" s="4" t="s">
        <v>263</v>
      </c>
      <c r="M37" t="s">
        <v>246</v>
      </c>
      <c r="O37">
        <v>1</v>
      </c>
      <c r="P37" t="s">
        <v>260</v>
      </c>
      <c r="Q37" t="s">
        <v>26</v>
      </c>
    </row>
    <row r="38" spans="1:17">
      <c r="A38" t="s">
        <v>177</v>
      </c>
      <c r="B38" t="s">
        <v>16</v>
      </c>
      <c r="C38" t="s">
        <v>17</v>
      </c>
      <c r="D38" t="s">
        <v>59</v>
      </c>
      <c r="E38" t="s">
        <v>60</v>
      </c>
      <c r="F38" t="s">
        <v>19</v>
      </c>
      <c r="G38" t="s">
        <v>20</v>
      </c>
      <c r="H38" t="s">
        <v>31</v>
      </c>
      <c r="I38" t="s">
        <v>31</v>
      </c>
      <c r="J38" t="s">
        <v>31</v>
      </c>
      <c r="K38" t="s">
        <v>31</v>
      </c>
      <c r="L38" s="4" t="s">
        <v>263</v>
      </c>
      <c r="M38" t="s">
        <v>178</v>
      </c>
      <c r="N38" t="s">
        <v>179</v>
      </c>
      <c r="O38">
        <v>1</v>
      </c>
      <c r="P38" t="s">
        <v>17</v>
      </c>
      <c r="Q38" t="s">
        <v>26</v>
      </c>
    </row>
    <row r="39" spans="1:17">
      <c r="A39" t="s">
        <v>180</v>
      </c>
      <c r="B39" t="s">
        <v>16</v>
      </c>
      <c r="C39" t="s">
        <v>17</v>
      </c>
      <c r="D39" t="s">
        <v>59</v>
      </c>
      <c r="E39" t="s">
        <v>60</v>
      </c>
      <c r="F39" t="s">
        <v>19</v>
      </c>
      <c r="G39" t="s">
        <v>73</v>
      </c>
      <c r="H39" t="s">
        <v>31</v>
      </c>
      <c r="I39" t="s">
        <v>31</v>
      </c>
      <c r="J39" t="s">
        <v>31</v>
      </c>
      <c r="K39" t="s">
        <v>31</v>
      </c>
      <c r="L39" s="4" t="s">
        <v>263</v>
      </c>
      <c r="M39" t="s">
        <v>181</v>
      </c>
      <c r="N39" t="s">
        <v>182</v>
      </c>
      <c r="O39">
        <v>1</v>
      </c>
      <c r="P39" t="s">
        <v>17</v>
      </c>
      <c r="Q39" t="s">
        <v>26</v>
      </c>
    </row>
    <row r="40" spans="1:17">
      <c r="A40" t="s">
        <v>78</v>
      </c>
      <c r="B40" t="s">
        <v>148</v>
      </c>
      <c r="C40" t="s">
        <v>22</v>
      </c>
      <c r="D40" t="s">
        <v>79</v>
      </c>
      <c r="E40" t="s">
        <v>80</v>
      </c>
      <c r="F40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L40" s="4" t="s">
        <v>263</v>
      </c>
      <c r="M40" t="s">
        <v>81</v>
      </c>
      <c r="N40" t="s">
        <v>82</v>
      </c>
      <c r="O40">
        <v>1</v>
      </c>
      <c r="P40" t="s">
        <v>22</v>
      </c>
      <c r="Q40" t="s">
        <v>26</v>
      </c>
    </row>
    <row r="41" spans="1:17">
      <c r="A41" t="s">
        <v>83</v>
      </c>
      <c r="B41" t="s">
        <v>148</v>
      </c>
      <c r="C41" t="s">
        <v>22</v>
      </c>
      <c r="D41" t="s">
        <v>79</v>
      </c>
      <c r="E41" t="s">
        <v>80</v>
      </c>
      <c r="F41" t="s">
        <v>19</v>
      </c>
      <c r="G41" t="s">
        <v>20</v>
      </c>
      <c r="H41">
        <v>242</v>
      </c>
      <c r="I41">
        <v>25</v>
      </c>
      <c r="J41">
        <v>11</v>
      </c>
      <c r="K41">
        <v>8</v>
      </c>
      <c r="L41" s="4" t="s">
        <v>263</v>
      </c>
      <c r="M41" t="s">
        <v>84</v>
      </c>
      <c r="N41" t="s">
        <v>85</v>
      </c>
      <c r="O41">
        <v>1</v>
      </c>
      <c r="P41" t="s">
        <v>22</v>
      </c>
      <c r="Q41" t="s">
        <v>26</v>
      </c>
    </row>
    <row r="42" spans="1:17">
      <c r="A42" t="s">
        <v>86</v>
      </c>
      <c r="B42" t="s">
        <v>148</v>
      </c>
      <c r="C42" t="s">
        <v>22</v>
      </c>
      <c r="D42" t="s">
        <v>79</v>
      </c>
      <c r="E42" t="s">
        <v>80</v>
      </c>
      <c r="F42" t="s">
        <v>19</v>
      </c>
      <c r="G42" t="s">
        <v>20</v>
      </c>
      <c r="H42">
        <v>216</v>
      </c>
      <c r="I42">
        <v>29</v>
      </c>
      <c r="J42">
        <v>12</v>
      </c>
      <c r="K42">
        <v>5</v>
      </c>
      <c r="L42" s="4" t="s">
        <v>263</v>
      </c>
      <c r="M42" t="s">
        <v>87</v>
      </c>
      <c r="N42" t="s">
        <v>88</v>
      </c>
      <c r="O42">
        <v>2</v>
      </c>
      <c r="P42" t="s">
        <v>22</v>
      </c>
      <c r="Q42" t="s">
        <v>26</v>
      </c>
    </row>
    <row r="43" spans="1:17">
      <c r="A43" t="s">
        <v>89</v>
      </c>
      <c r="B43" t="s">
        <v>148</v>
      </c>
      <c r="C43" t="s">
        <v>22</v>
      </c>
      <c r="D43" t="s">
        <v>79</v>
      </c>
      <c r="E43" t="s">
        <v>80</v>
      </c>
      <c r="F43" t="s">
        <v>19</v>
      </c>
      <c r="G43" t="s">
        <v>20</v>
      </c>
      <c r="H43">
        <v>178</v>
      </c>
      <c r="I43">
        <v>5</v>
      </c>
      <c r="J43">
        <v>26</v>
      </c>
      <c r="K43">
        <v>7</v>
      </c>
      <c r="L43" s="4" t="s">
        <v>263</v>
      </c>
      <c r="M43" t="s">
        <v>90</v>
      </c>
      <c r="N43" t="s">
        <v>91</v>
      </c>
      <c r="O43">
        <v>2</v>
      </c>
      <c r="P43" t="s">
        <v>22</v>
      </c>
      <c r="Q43" t="s">
        <v>26</v>
      </c>
    </row>
    <row r="44" spans="1:17">
      <c r="A44" t="s">
        <v>160</v>
      </c>
      <c r="B44" t="s">
        <v>148</v>
      </c>
      <c r="C44" t="s">
        <v>22</v>
      </c>
      <c r="D44" t="s">
        <v>79</v>
      </c>
      <c r="E44" t="s">
        <v>80</v>
      </c>
      <c r="F44" t="s">
        <v>19</v>
      </c>
      <c r="G44" t="s">
        <v>20</v>
      </c>
      <c r="H44">
        <v>66</v>
      </c>
      <c r="I44">
        <v>3.2</v>
      </c>
      <c r="J44">
        <v>12.6</v>
      </c>
      <c r="K44">
        <v>0.2</v>
      </c>
      <c r="L44" s="4" t="s">
        <v>263</v>
      </c>
      <c r="M44" t="s">
        <v>161</v>
      </c>
      <c r="N44" t="s">
        <v>162</v>
      </c>
      <c r="O44">
        <v>2</v>
      </c>
      <c r="P44" t="s">
        <v>22</v>
      </c>
      <c r="Q44" t="s">
        <v>26</v>
      </c>
    </row>
    <row r="45" spans="1:17">
      <c r="A45" t="s">
        <v>163</v>
      </c>
      <c r="B45" t="s">
        <v>16</v>
      </c>
      <c r="C45" t="s">
        <v>22</v>
      </c>
      <c r="D45" t="s">
        <v>79</v>
      </c>
      <c r="E45" t="s">
        <v>80</v>
      </c>
      <c r="F45" t="s">
        <v>19</v>
      </c>
      <c r="G45" t="s">
        <v>73</v>
      </c>
      <c r="H45">
        <v>350</v>
      </c>
      <c r="I45">
        <v>55.6</v>
      </c>
      <c r="J45">
        <v>6</v>
      </c>
      <c r="K45">
        <v>3.2</v>
      </c>
      <c r="L45" s="4" t="s">
        <v>263</v>
      </c>
      <c r="M45" t="s">
        <v>164</v>
      </c>
      <c r="N45" t="s">
        <v>165</v>
      </c>
      <c r="O45">
        <v>2</v>
      </c>
      <c r="P45" t="s">
        <v>22</v>
      </c>
      <c r="Q45" t="s">
        <v>26</v>
      </c>
    </row>
    <row r="46" spans="1:17">
      <c r="A46" t="s">
        <v>92</v>
      </c>
      <c r="B46" t="s">
        <v>148</v>
      </c>
      <c r="C46" t="s">
        <v>38</v>
      </c>
      <c r="D46" t="s">
        <v>79</v>
      </c>
      <c r="E46" t="s">
        <v>80</v>
      </c>
      <c r="F46" t="s">
        <v>19</v>
      </c>
      <c r="G46" t="s">
        <v>20</v>
      </c>
      <c r="H46" t="s">
        <v>31</v>
      </c>
      <c r="I46" t="s">
        <v>31</v>
      </c>
      <c r="J46" t="s">
        <v>31</v>
      </c>
      <c r="K46" t="s">
        <v>31</v>
      </c>
      <c r="L46" s="4" t="s">
        <v>263</v>
      </c>
      <c r="M46" t="s">
        <v>93</v>
      </c>
      <c r="N46" t="s">
        <v>94</v>
      </c>
      <c r="O46">
        <v>1</v>
      </c>
      <c r="P46" t="s">
        <v>38</v>
      </c>
      <c r="Q46" t="s">
        <v>26</v>
      </c>
    </row>
    <row r="47" spans="1:17">
      <c r="A47" t="s">
        <v>95</v>
      </c>
      <c r="B47" t="s">
        <v>148</v>
      </c>
      <c r="C47" t="s">
        <v>38</v>
      </c>
      <c r="D47" t="s">
        <v>79</v>
      </c>
      <c r="E47" t="s">
        <v>80</v>
      </c>
      <c r="F47" t="s">
        <v>19</v>
      </c>
      <c r="G47" t="s">
        <v>73</v>
      </c>
      <c r="H47" t="s">
        <v>31</v>
      </c>
      <c r="I47" t="s">
        <v>31</v>
      </c>
      <c r="J47" t="s">
        <v>31</v>
      </c>
      <c r="K47" t="s">
        <v>31</v>
      </c>
      <c r="L47" s="4" t="s">
        <v>263</v>
      </c>
      <c r="M47" t="s">
        <v>96</v>
      </c>
      <c r="N47" t="s">
        <v>97</v>
      </c>
      <c r="O47">
        <v>1</v>
      </c>
      <c r="P47" t="s">
        <v>38</v>
      </c>
      <c r="Q47" t="s">
        <v>26</v>
      </c>
    </row>
    <row r="48" spans="1:17">
      <c r="A48" t="s">
        <v>224</v>
      </c>
      <c r="B48" t="s">
        <v>148</v>
      </c>
      <c r="C48" t="s">
        <v>260</v>
      </c>
      <c r="D48" t="s">
        <v>79</v>
      </c>
      <c r="E48" t="s">
        <v>80</v>
      </c>
      <c r="F48" t="s">
        <v>19</v>
      </c>
      <c r="G48" t="s">
        <v>20</v>
      </c>
      <c r="L48" s="4" t="s">
        <v>263</v>
      </c>
      <c r="M48" t="s">
        <v>223</v>
      </c>
      <c r="O48">
        <v>1</v>
      </c>
      <c r="P48" t="s">
        <v>260</v>
      </c>
      <c r="Q48" t="s">
        <v>26</v>
      </c>
    </row>
    <row r="49" spans="1:17">
      <c r="A49" t="s">
        <v>226</v>
      </c>
      <c r="B49" t="s">
        <v>148</v>
      </c>
      <c r="C49" t="s">
        <v>260</v>
      </c>
      <c r="D49" t="s">
        <v>79</v>
      </c>
      <c r="E49" t="s">
        <v>80</v>
      </c>
      <c r="F49" t="s">
        <v>19</v>
      </c>
      <c r="G49" t="s">
        <v>73</v>
      </c>
      <c r="H49">
        <f>246</f>
        <v>246</v>
      </c>
      <c r="I49">
        <f>23.68</f>
        <v>23.68</v>
      </c>
      <c r="J49">
        <f>8.05</f>
        <v>8.0500000000000007</v>
      </c>
      <c r="K49">
        <f>12.82</f>
        <v>12.82</v>
      </c>
      <c r="L49" s="4" t="s">
        <v>263</v>
      </c>
      <c r="M49" t="s">
        <v>225</v>
      </c>
      <c r="O49">
        <v>1</v>
      </c>
      <c r="P49" t="s">
        <v>260</v>
      </c>
      <c r="Q49" t="s">
        <v>26</v>
      </c>
    </row>
    <row r="50" spans="1:17">
      <c r="A50" t="s">
        <v>249</v>
      </c>
      <c r="B50" t="s">
        <v>148</v>
      </c>
      <c r="C50" t="s">
        <v>260</v>
      </c>
      <c r="D50" t="s">
        <v>79</v>
      </c>
      <c r="E50" t="s">
        <v>80</v>
      </c>
      <c r="F50" t="s">
        <v>19</v>
      </c>
      <c r="G50" t="s">
        <v>20</v>
      </c>
      <c r="H50" t="s">
        <v>31</v>
      </c>
      <c r="I50" t="s">
        <v>31</v>
      </c>
      <c r="J50" t="s">
        <v>31</v>
      </c>
      <c r="K50" t="s">
        <v>31</v>
      </c>
      <c r="L50" s="4" t="s">
        <v>263</v>
      </c>
      <c r="M50" t="s">
        <v>250</v>
      </c>
      <c r="O50">
        <v>1</v>
      </c>
      <c r="P50" t="s">
        <v>260</v>
      </c>
      <c r="Q50" t="s">
        <v>26</v>
      </c>
    </row>
    <row r="51" spans="1:17">
      <c r="A51" t="s">
        <v>251</v>
      </c>
      <c r="B51" t="s">
        <v>148</v>
      </c>
      <c r="C51" t="s">
        <v>260</v>
      </c>
      <c r="D51" t="s">
        <v>79</v>
      </c>
      <c r="E51" t="s">
        <v>80</v>
      </c>
      <c r="F51" t="s">
        <v>19</v>
      </c>
      <c r="G51" t="s">
        <v>73</v>
      </c>
      <c r="H51" t="s">
        <v>31</v>
      </c>
      <c r="I51" t="s">
        <v>31</v>
      </c>
      <c r="J51" t="s">
        <v>31</v>
      </c>
      <c r="K51" t="s">
        <v>31</v>
      </c>
      <c r="L51" s="4" t="s">
        <v>263</v>
      </c>
      <c r="M51" t="s">
        <v>251</v>
      </c>
      <c r="O51">
        <v>1</v>
      </c>
      <c r="P51" t="s">
        <v>260</v>
      </c>
      <c r="Q51" t="s">
        <v>26</v>
      </c>
    </row>
    <row r="52" spans="1:17">
      <c r="A52" t="s">
        <v>189</v>
      </c>
      <c r="B52" t="s">
        <v>16</v>
      </c>
      <c r="C52" t="s">
        <v>17</v>
      </c>
      <c r="D52" t="s">
        <v>79</v>
      </c>
      <c r="E52" t="s">
        <v>80</v>
      </c>
      <c r="F52" t="s">
        <v>19</v>
      </c>
      <c r="G52" t="s">
        <v>20</v>
      </c>
      <c r="H52" t="s">
        <v>31</v>
      </c>
      <c r="I52" t="s">
        <v>31</v>
      </c>
      <c r="J52" t="s">
        <v>31</v>
      </c>
      <c r="K52" t="s">
        <v>31</v>
      </c>
      <c r="L52" s="4" t="s">
        <v>263</v>
      </c>
      <c r="M52" t="s">
        <v>190</v>
      </c>
      <c r="N52" t="s">
        <v>191</v>
      </c>
      <c r="O52">
        <v>1</v>
      </c>
      <c r="P52" t="s">
        <v>17</v>
      </c>
      <c r="Q52" t="s">
        <v>26</v>
      </c>
    </row>
    <row r="53" spans="1:17">
      <c r="A53" t="s">
        <v>192</v>
      </c>
      <c r="B53" t="s">
        <v>16</v>
      </c>
      <c r="C53" t="s">
        <v>17</v>
      </c>
      <c r="D53" t="s">
        <v>79</v>
      </c>
      <c r="E53" t="s">
        <v>80</v>
      </c>
      <c r="F53" t="s">
        <v>19</v>
      </c>
      <c r="G53" t="s">
        <v>73</v>
      </c>
      <c r="H53" t="s">
        <v>31</v>
      </c>
      <c r="I53" t="s">
        <v>31</v>
      </c>
      <c r="J53" t="s">
        <v>31</v>
      </c>
      <c r="K53" t="s">
        <v>31</v>
      </c>
      <c r="L53" s="4" t="s">
        <v>263</v>
      </c>
      <c r="M53" t="s">
        <v>193</v>
      </c>
      <c r="N53" t="s">
        <v>194</v>
      </c>
      <c r="O53">
        <v>1</v>
      </c>
      <c r="P53" t="s">
        <v>17</v>
      </c>
      <c r="Q53" t="s">
        <v>26</v>
      </c>
    </row>
    <row r="54" spans="1:17">
      <c r="A54" t="s">
        <v>98</v>
      </c>
      <c r="B54" t="s">
        <v>148</v>
      </c>
      <c r="C54" t="s">
        <v>22</v>
      </c>
      <c r="D54" t="s">
        <v>99</v>
      </c>
      <c r="E54" t="s">
        <v>100</v>
      </c>
      <c r="F54" t="s">
        <v>19</v>
      </c>
      <c r="G54" t="s">
        <v>20</v>
      </c>
      <c r="H54">
        <v>72</v>
      </c>
      <c r="I54">
        <v>4.8</v>
      </c>
      <c r="J54">
        <v>12.6</v>
      </c>
      <c r="K54">
        <v>0.3</v>
      </c>
      <c r="L54" s="4" t="s">
        <v>263</v>
      </c>
      <c r="M54" t="s">
        <v>101</v>
      </c>
      <c r="N54" t="s">
        <v>102</v>
      </c>
      <c r="O54">
        <v>1</v>
      </c>
      <c r="P54" t="s">
        <v>22</v>
      </c>
      <c r="Q54" t="s">
        <v>26</v>
      </c>
    </row>
    <row r="55" spans="1:17">
      <c r="A55" t="s">
        <v>103</v>
      </c>
      <c r="B55" t="s">
        <v>148</v>
      </c>
      <c r="C55" t="s">
        <v>22</v>
      </c>
      <c r="D55" t="s">
        <v>99</v>
      </c>
      <c r="E55" t="s">
        <v>100</v>
      </c>
      <c r="F55" t="s">
        <v>19</v>
      </c>
      <c r="G55" t="s">
        <v>20</v>
      </c>
      <c r="H55" t="s">
        <v>31</v>
      </c>
      <c r="I55" t="s">
        <v>31</v>
      </c>
      <c r="J55" t="s">
        <v>31</v>
      </c>
      <c r="K55" t="s">
        <v>31</v>
      </c>
      <c r="L55" s="4" t="s">
        <v>263</v>
      </c>
      <c r="M55" t="s">
        <v>104</v>
      </c>
      <c r="N55" t="s">
        <v>105</v>
      </c>
      <c r="O55">
        <v>1</v>
      </c>
      <c r="P55" t="s">
        <v>22</v>
      </c>
      <c r="Q55" t="s">
        <v>26</v>
      </c>
    </row>
    <row r="56" spans="1:17">
      <c r="A56" t="s">
        <v>106</v>
      </c>
      <c r="B56" t="s">
        <v>148</v>
      </c>
      <c r="C56" t="s">
        <v>22</v>
      </c>
      <c r="D56" t="s">
        <v>99</v>
      </c>
      <c r="E56" t="s">
        <v>100</v>
      </c>
      <c r="F56" t="s">
        <v>19</v>
      </c>
      <c r="G56" t="s">
        <v>20</v>
      </c>
      <c r="H56" t="s">
        <v>31</v>
      </c>
      <c r="I56" t="s">
        <v>31</v>
      </c>
      <c r="J56" t="s">
        <v>31</v>
      </c>
      <c r="K56" t="s">
        <v>31</v>
      </c>
      <c r="L56" s="4" t="s">
        <v>263</v>
      </c>
      <c r="M56" t="s">
        <v>107</v>
      </c>
      <c r="N56" t="s">
        <v>108</v>
      </c>
      <c r="O56">
        <v>2</v>
      </c>
      <c r="P56" t="s">
        <v>22</v>
      </c>
      <c r="Q56" t="s">
        <v>26</v>
      </c>
    </row>
    <row r="57" spans="1:17">
      <c r="A57" t="s">
        <v>109</v>
      </c>
      <c r="B57" t="s">
        <v>148</v>
      </c>
      <c r="C57" t="s">
        <v>22</v>
      </c>
      <c r="D57" t="s">
        <v>99</v>
      </c>
      <c r="E57" t="s">
        <v>100</v>
      </c>
      <c r="F57" t="s">
        <v>19</v>
      </c>
      <c r="G57" t="s">
        <v>20</v>
      </c>
      <c r="H57" t="s">
        <v>31</v>
      </c>
      <c r="I57" t="s">
        <v>31</v>
      </c>
      <c r="J57" t="s">
        <v>31</v>
      </c>
      <c r="K57" t="s">
        <v>31</v>
      </c>
      <c r="L57" s="4" t="s">
        <v>263</v>
      </c>
      <c r="M57" t="s">
        <v>110</v>
      </c>
      <c r="N57" t="s">
        <v>111</v>
      </c>
      <c r="O57">
        <v>2</v>
      </c>
      <c r="P57" t="s">
        <v>22</v>
      </c>
      <c r="Q57" t="s">
        <v>26</v>
      </c>
    </row>
    <row r="58" spans="1:17">
      <c r="A58" t="s">
        <v>166</v>
      </c>
      <c r="B58" t="s">
        <v>148</v>
      </c>
      <c r="C58" t="s">
        <v>22</v>
      </c>
      <c r="D58" t="s">
        <v>99</v>
      </c>
      <c r="E58" t="s">
        <v>100</v>
      </c>
      <c r="F58" t="s">
        <v>19</v>
      </c>
      <c r="G58" t="s">
        <v>73</v>
      </c>
      <c r="H58" t="s">
        <v>31</v>
      </c>
      <c r="I58" t="s">
        <v>31</v>
      </c>
      <c r="J58" t="s">
        <v>31</v>
      </c>
      <c r="K58" t="s">
        <v>31</v>
      </c>
      <c r="L58" s="4" t="s">
        <v>263</v>
      </c>
      <c r="M58" t="s">
        <v>167</v>
      </c>
      <c r="N58" t="s">
        <v>168</v>
      </c>
      <c r="O58">
        <v>2</v>
      </c>
      <c r="P58" t="s">
        <v>22</v>
      </c>
      <c r="Q58" t="s">
        <v>26</v>
      </c>
    </row>
    <row r="59" spans="1:17">
      <c r="A59" t="s">
        <v>112</v>
      </c>
      <c r="B59" t="s">
        <v>148</v>
      </c>
      <c r="C59" t="s">
        <v>38</v>
      </c>
      <c r="D59" t="s">
        <v>99</v>
      </c>
      <c r="E59" t="s">
        <v>100</v>
      </c>
      <c r="F59" t="s">
        <v>19</v>
      </c>
      <c r="G59" t="s">
        <v>20</v>
      </c>
      <c r="H59" t="s">
        <v>31</v>
      </c>
      <c r="I59" t="s">
        <v>31</v>
      </c>
      <c r="J59" t="s">
        <v>31</v>
      </c>
      <c r="K59" t="s">
        <v>31</v>
      </c>
      <c r="L59" s="4" t="s">
        <v>263</v>
      </c>
      <c r="M59" t="s">
        <v>113</v>
      </c>
      <c r="N59" t="s">
        <v>114</v>
      </c>
      <c r="O59">
        <v>1</v>
      </c>
      <c r="P59" t="s">
        <v>38</v>
      </c>
      <c r="Q59" t="s">
        <v>26</v>
      </c>
    </row>
    <row r="60" spans="1:17">
      <c r="A60" t="s">
        <v>115</v>
      </c>
      <c r="B60" t="s">
        <v>148</v>
      </c>
      <c r="C60" t="s">
        <v>38</v>
      </c>
      <c r="D60" t="s">
        <v>99</v>
      </c>
      <c r="E60" t="s">
        <v>100</v>
      </c>
      <c r="F60" t="s">
        <v>19</v>
      </c>
      <c r="G60" t="s">
        <v>73</v>
      </c>
      <c r="H60" t="s">
        <v>31</v>
      </c>
      <c r="I60" t="s">
        <v>31</v>
      </c>
      <c r="J60" t="s">
        <v>31</v>
      </c>
      <c r="K60" t="s">
        <v>31</v>
      </c>
      <c r="L60" s="4" t="s">
        <v>263</v>
      </c>
      <c r="M60" t="s">
        <v>116</v>
      </c>
      <c r="N60" t="s">
        <v>117</v>
      </c>
      <c r="O60">
        <v>1</v>
      </c>
      <c r="P60" t="s">
        <v>38</v>
      </c>
      <c r="Q60" t="s">
        <v>26</v>
      </c>
    </row>
    <row r="61" spans="1:17">
      <c r="A61" t="s">
        <v>230</v>
      </c>
      <c r="B61" t="s">
        <v>148</v>
      </c>
      <c r="C61" t="s">
        <v>260</v>
      </c>
      <c r="D61" t="s">
        <v>99</v>
      </c>
      <c r="E61" t="s">
        <v>100</v>
      </c>
      <c r="F61" t="s">
        <v>19</v>
      </c>
      <c r="G61" t="s">
        <v>20</v>
      </c>
      <c r="L61" s="4" t="s">
        <v>263</v>
      </c>
      <c r="M61" t="s">
        <v>227</v>
      </c>
      <c r="O61">
        <v>1</v>
      </c>
      <c r="P61" t="s">
        <v>260</v>
      </c>
      <c r="Q61" t="s">
        <v>26</v>
      </c>
    </row>
    <row r="62" spans="1:17">
      <c r="A62" t="s">
        <v>229</v>
      </c>
      <c r="B62" t="s">
        <v>148</v>
      </c>
      <c r="C62" t="s">
        <v>260</v>
      </c>
      <c r="D62" t="s">
        <v>99</v>
      </c>
      <c r="E62" t="s">
        <v>100</v>
      </c>
      <c r="F62" t="s">
        <v>19</v>
      </c>
      <c r="G62" t="s">
        <v>73</v>
      </c>
      <c r="H62">
        <f>246</f>
        <v>246</v>
      </c>
      <c r="I62">
        <f>23.68</f>
        <v>23.68</v>
      </c>
      <c r="J62">
        <f>8.05</f>
        <v>8.0500000000000007</v>
      </c>
      <c r="K62">
        <f>12.82</f>
        <v>12.82</v>
      </c>
      <c r="L62" s="4" t="s">
        <v>263</v>
      </c>
      <c r="M62" t="s">
        <v>228</v>
      </c>
      <c r="O62">
        <v>1</v>
      </c>
      <c r="P62" t="s">
        <v>260</v>
      </c>
      <c r="Q62" t="s">
        <v>26</v>
      </c>
    </row>
    <row r="63" spans="1:17">
      <c r="A63" s="5" t="s">
        <v>257</v>
      </c>
      <c r="B63" t="s">
        <v>148</v>
      </c>
      <c r="C63" t="s">
        <v>260</v>
      </c>
      <c r="D63" t="s">
        <v>99</v>
      </c>
      <c r="E63" t="s">
        <v>100</v>
      </c>
      <c r="F63" t="s">
        <v>19</v>
      </c>
      <c r="G63" t="s">
        <v>20</v>
      </c>
      <c r="H63" t="s">
        <v>31</v>
      </c>
      <c r="I63" t="s">
        <v>31</v>
      </c>
      <c r="J63" t="s">
        <v>31</v>
      </c>
      <c r="K63" t="s">
        <v>31</v>
      </c>
      <c r="L63" s="4" t="s">
        <v>263</v>
      </c>
      <c r="M63" t="s">
        <v>252</v>
      </c>
      <c r="O63">
        <v>1</v>
      </c>
      <c r="P63" t="s">
        <v>260</v>
      </c>
      <c r="Q63" t="s">
        <v>26</v>
      </c>
    </row>
    <row r="64" spans="1:17">
      <c r="A64" s="5" t="s">
        <v>256</v>
      </c>
      <c r="B64" t="s">
        <v>148</v>
      </c>
      <c r="C64" t="s">
        <v>260</v>
      </c>
      <c r="D64" t="s">
        <v>99</v>
      </c>
      <c r="E64" t="s">
        <v>100</v>
      </c>
      <c r="F64" t="s">
        <v>19</v>
      </c>
      <c r="G64" t="s">
        <v>73</v>
      </c>
      <c r="H64" t="s">
        <v>31</v>
      </c>
      <c r="I64" t="s">
        <v>31</v>
      </c>
      <c r="J64" t="s">
        <v>31</v>
      </c>
      <c r="K64" t="s">
        <v>31</v>
      </c>
      <c r="L64" s="4" t="s">
        <v>263</v>
      </c>
      <c r="M64" s="5" t="s">
        <v>253</v>
      </c>
      <c r="O64">
        <v>1</v>
      </c>
      <c r="P64" t="s">
        <v>260</v>
      </c>
      <c r="Q64" t="s">
        <v>26</v>
      </c>
    </row>
    <row r="65" spans="1:17">
      <c r="A65" t="s">
        <v>195</v>
      </c>
      <c r="B65" t="s">
        <v>16</v>
      </c>
      <c r="C65" t="s">
        <v>17</v>
      </c>
      <c r="D65" t="s">
        <v>99</v>
      </c>
      <c r="E65" t="s">
        <v>100</v>
      </c>
      <c r="F65" t="s">
        <v>19</v>
      </c>
      <c r="G65" t="s">
        <v>20</v>
      </c>
      <c r="H65" t="s">
        <v>31</v>
      </c>
      <c r="I65" t="s">
        <v>31</v>
      </c>
      <c r="J65" t="s">
        <v>31</v>
      </c>
      <c r="K65" t="s">
        <v>31</v>
      </c>
      <c r="L65" s="4" t="s">
        <v>263</v>
      </c>
      <c r="M65" t="s">
        <v>196</v>
      </c>
      <c r="N65" t="s">
        <v>197</v>
      </c>
      <c r="O65">
        <v>1</v>
      </c>
      <c r="P65" t="s">
        <v>17</v>
      </c>
      <c r="Q65" t="s">
        <v>26</v>
      </c>
    </row>
    <row r="66" spans="1:17">
      <c r="A66" t="s">
        <v>198</v>
      </c>
      <c r="B66" t="s">
        <v>16</v>
      </c>
      <c r="C66" t="s">
        <v>17</v>
      </c>
      <c r="D66" t="s">
        <v>99</v>
      </c>
      <c r="E66" t="s">
        <v>100</v>
      </c>
      <c r="F66" t="s">
        <v>19</v>
      </c>
      <c r="G66" t="s">
        <v>73</v>
      </c>
      <c r="H66" t="s">
        <v>31</v>
      </c>
      <c r="I66" t="s">
        <v>31</v>
      </c>
      <c r="J66" t="s">
        <v>31</v>
      </c>
      <c r="K66" t="s">
        <v>31</v>
      </c>
      <c r="L66" s="4" t="s">
        <v>263</v>
      </c>
      <c r="M66" t="s">
        <v>199</v>
      </c>
      <c r="N66" t="s">
        <v>200</v>
      </c>
      <c r="O66">
        <v>1</v>
      </c>
      <c r="P66" t="s">
        <v>17</v>
      </c>
      <c r="Q66" t="s">
        <v>26</v>
      </c>
    </row>
    <row r="67" spans="1:17">
      <c r="A67" t="s">
        <v>118</v>
      </c>
      <c r="B67" t="s">
        <v>148</v>
      </c>
      <c r="C67" t="s">
        <v>22</v>
      </c>
      <c r="D67" t="s">
        <v>119</v>
      </c>
      <c r="E67" t="s">
        <v>120</v>
      </c>
      <c r="F67" t="s">
        <v>19</v>
      </c>
      <c r="G67" t="s">
        <v>20</v>
      </c>
      <c r="H67" t="s">
        <v>31</v>
      </c>
      <c r="I67" t="s">
        <v>31</v>
      </c>
      <c r="J67" t="s">
        <v>31</v>
      </c>
      <c r="K67" t="s">
        <v>31</v>
      </c>
      <c r="L67" s="4" t="s">
        <v>263</v>
      </c>
      <c r="M67" t="s">
        <v>121</v>
      </c>
      <c r="N67" t="s">
        <v>122</v>
      </c>
      <c r="O67">
        <v>1</v>
      </c>
      <c r="P67" t="s">
        <v>22</v>
      </c>
      <c r="Q67" t="s">
        <v>26</v>
      </c>
    </row>
    <row r="68" spans="1:17">
      <c r="A68" t="s">
        <v>123</v>
      </c>
      <c r="B68" t="s">
        <v>148</v>
      </c>
      <c r="C68" t="s">
        <v>22</v>
      </c>
      <c r="D68" t="s">
        <v>119</v>
      </c>
      <c r="E68" t="s">
        <v>120</v>
      </c>
      <c r="F68" t="s">
        <v>19</v>
      </c>
      <c r="G68" t="s">
        <v>20</v>
      </c>
      <c r="H68">
        <v>277</v>
      </c>
      <c r="I68">
        <v>9</v>
      </c>
      <c r="J68">
        <v>28</v>
      </c>
      <c r="K68">
        <v>13</v>
      </c>
      <c r="L68" s="4" t="s">
        <v>263</v>
      </c>
      <c r="M68" t="s">
        <v>124</v>
      </c>
      <c r="N68" t="s">
        <v>125</v>
      </c>
      <c r="O68">
        <v>1</v>
      </c>
      <c r="P68" t="s">
        <v>22</v>
      </c>
      <c r="Q68" t="s">
        <v>26</v>
      </c>
    </row>
    <row r="69" spans="1:17">
      <c r="A69" t="s">
        <v>126</v>
      </c>
      <c r="B69" t="s">
        <v>148</v>
      </c>
      <c r="C69" t="s">
        <v>22</v>
      </c>
      <c r="D69" t="s">
        <v>119</v>
      </c>
      <c r="E69" t="s">
        <v>120</v>
      </c>
      <c r="F69" t="s">
        <v>19</v>
      </c>
      <c r="G69" t="s">
        <v>20</v>
      </c>
      <c r="H69" t="s">
        <v>31</v>
      </c>
      <c r="I69" t="s">
        <v>31</v>
      </c>
      <c r="J69" t="s">
        <v>31</v>
      </c>
      <c r="K69" t="s">
        <v>31</v>
      </c>
      <c r="L69" s="4" t="s">
        <v>263</v>
      </c>
      <c r="M69" t="s">
        <v>127</v>
      </c>
      <c r="N69" t="s">
        <v>128</v>
      </c>
      <c r="O69">
        <v>2</v>
      </c>
      <c r="P69" t="s">
        <v>22</v>
      </c>
      <c r="Q69" t="s">
        <v>26</v>
      </c>
    </row>
    <row r="70" spans="1:17">
      <c r="A70" t="s">
        <v>129</v>
      </c>
      <c r="B70" t="s">
        <v>148</v>
      </c>
      <c r="C70" t="s">
        <v>22</v>
      </c>
      <c r="D70" t="s">
        <v>119</v>
      </c>
      <c r="E70" t="s">
        <v>120</v>
      </c>
      <c r="F70" t="s">
        <v>19</v>
      </c>
      <c r="G70" t="s">
        <v>20</v>
      </c>
      <c r="H70" t="s">
        <v>31</v>
      </c>
      <c r="I70" t="s">
        <v>31</v>
      </c>
      <c r="J70" t="s">
        <v>31</v>
      </c>
      <c r="K70" t="s">
        <v>31</v>
      </c>
      <c r="L70" s="4" t="s">
        <v>263</v>
      </c>
      <c r="M70" t="s">
        <v>130</v>
      </c>
      <c r="N70" t="s">
        <v>131</v>
      </c>
      <c r="O70">
        <v>2</v>
      </c>
      <c r="P70" t="s">
        <v>22</v>
      </c>
      <c r="Q70" t="s">
        <v>26</v>
      </c>
    </row>
    <row r="71" spans="1:17">
      <c r="A71" t="s">
        <v>169</v>
      </c>
      <c r="B71" t="s">
        <v>148</v>
      </c>
      <c r="C71" t="s">
        <v>22</v>
      </c>
      <c r="D71" t="s">
        <v>119</v>
      </c>
      <c r="E71" t="s">
        <v>120</v>
      </c>
      <c r="F71" t="s">
        <v>19</v>
      </c>
      <c r="G71" t="s">
        <v>73</v>
      </c>
      <c r="H71" t="s">
        <v>31</v>
      </c>
      <c r="I71" t="s">
        <v>31</v>
      </c>
      <c r="J71" t="s">
        <v>31</v>
      </c>
      <c r="K71" t="s">
        <v>31</v>
      </c>
      <c r="L71" s="4" t="s">
        <v>263</v>
      </c>
      <c r="M71" t="s">
        <v>170</v>
      </c>
      <c r="N71" t="s">
        <v>171</v>
      </c>
      <c r="O71">
        <v>2</v>
      </c>
      <c r="P71" t="s">
        <v>22</v>
      </c>
      <c r="Q71" t="s">
        <v>26</v>
      </c>
    </row>
    <row r="72" spans="1:17">
      <c r="A72" t="s">
        <v>132</v>
      </c>
      <c r="B72" t="s">
        <v>148</v>
      </c>
      <c r="C72" t="s">
        <v>133</v>
      </c>
      <c r="D72" t="s">
        <v>119</v>
      </c>
      <c r="E72" t="s">
        <v>120</v>
      </c>
      <c r="F72" t="s">
        <v>19</v>
      </c>
      <c r="G72" t="s">
        <v>20</v>
      </c>
      <c r="H72">
        <v>241</v>
      </c>
      <c r="I72">
        <v>4.8</v>
      </c>
      <c r="J72">
        <v>13.9</v>
      </c>
      <c r="K72">
        <v>17.899999999999999</v>
      </c>
      <c r="L72" s="4" t="s">
        <v>263</v>
      </c>
      <c r="M72" t="s">
        <v>134</v>
      </c>
      <c r="N72" t="s">
        <v>135</v>
      </c>
      <c r="O72">
        <v>1</v>
      </c>
      <c r="P72" t="s">
        <v>133</v>
      </c>
      <c r="Q72" t="s">
        <v>26</v>
      </c>
    </row>
    <row r="73" spans="1:17">
      <c r="A73" t="s">
        <v>136</v>
      </c>
      <c r="B73" t="s">
        <v>148</v>
      </c>
      <c r="C73" t="s">
        <v>133</v>
      </c>
      <c r="D73" t="s">
        <v>119</v>
      </c>
      <c r="E73" t="s">
        <v>120</v>
      </c>
      <c r="F73" t="s">
        <v>19</v>
      </c>
      <c r="G73" t="s">
        <v>73</v>
      </c>
      <c r="H73">
        <v>290</v>
      </c>
      <c r="I73">
        <v>20</v>
      </c>
      <c r="J73">
        <v>31</v>
      </c>
      <c r="K73">
        <v>9.4</v>
      </c>
      <c r="L73" s="4" t="s">
        <v>263</v>
      </c>
      <c r="M73" t="s">
        <v>137</v>
      </c>
      <c r="N73" t="s">
        <v>138</v>
      </c>
      <c r="O73">
        <v>1</v>
      </c>
      <c r="P73" t="s">
        <v>133</v>
      </c>
      <c r="Q73" t="s">
        <v>26</v>
      </c>
    </row>
    <row r="74" spans="1:17">
      <c r="A74" t="s">
        <v>232</v>
      </c>
      <c r="B74" t="s">
        <v>148</v>
      </c>
      <c r="C74" t="s">
        <v>260</v>
      </c>
      <c r="D74" t="s">
        <v>119</v>
      </c>
      <c r="E74" t="s">
        <v>120</v>
      </c>
      <c r="F74" t="s">
        <v>19</v>
      </c>
      <c r="G74" t="s">
        <v>20</v>
      </c>
      <c r="L74" s="4" t="s">
        <v>263</v>
      </c>
      <c r="M74" t="s">
        <v>231</v>
      </c>
      <c r="O74">
        <v>1</v>
      </c>
      <c r="P74" t="s">
        <v>260</v>
      </c>
      <c r="Q74" t="s">
        <v>26</v>
      </c>
    </row>
    <row r="75" spans="1:17">
      <c r="A75" t="s">
        <v>234</v>
      </c>
      <c r="B75" t="s">
        <v>148</v>
      </c>
      <c r="C75" t="s">
        <v>260</v>
      </c>
      <c r="D75" t="s">
        <v>119</v>
      </c>
      <c r="E75" t="s">
        <v>120</v>
      </c>
      <c r="F75" t="s">
        <v>19</v>
      </c>
      <c r="G75" t="s">
        <v>73</v>
      </c>
      <c r="H75">
        <f>246</f>
        <v>246</v>
      </c>
      <c r="I75">
        <f>23.68</f>
        <v>23.68</v>
      </c>
      <c r="J75">
        <f>8.05</f>
        <v>8.0500000000000007</v>
      </c>
      <c r="K75">
        <f>12.82</f>
        <v>12.82</v>
      </c>
      <c r="L75" s="4" t="s">
        <v>263</v>
      </c>
      <c r="M75" t="s">
        <v>233</v>
      </c>
      <c r="O75">
        <v>1</v>
      </c>
      <c r="P75" t="s">
        <v>260</v>
      </c>
      <c r="Q75" t="s">
        <v>26</v>
      </c>
    </row>
    <row r="76" spans="1:17">
      <c r="A76" s="5" t="s">
        <v>254</v>
      </c>
      <c r="B76" t="s">
        <v>148</v>
      </c>
      <c r="C76" t="s">
        <v>260</v>
      </c>
      <c r="D76" t="s">
        <v>119</v>
      </c>
      <c r="E76" t="s">
        <v>120</v>
      </c>
      <c r="F76" t="s">
        <v>19</v>
      </c>
      <c r="G76" t="s">
        <v>20</v>
      </c>
      <c r="H76" t="s">
        <v>31</v>
      </c>
      <c r="I76" t="s">
        <v>31</v>
      </c>
      <c r="J76" t="s">
        <v>31</v>
      </c>
      <c r="K76" t="s">
        <v>31</v>
      </c>
      <c r="L76" s="4" t="s">
        <v>263</v>
      </c>
      <c r="M76" s="5" t="s">
        <v>254</v>
      </c>
      <c r="O76">
        <v>1</v>
      </c>
      <c r="P76" t="s">
        <v>260</v>
      </c>
      <c r="Q76" t="s">
        <v>26</v>
      </c>
    </row>
    <row r="77" spans="1:17">
      <c r="A77" s="5" t="s">
        <v>255</v>
      </c>
      <c r="B77" t="s">
        <v>148</v>
      </c>
      <c r="C77" t="s">
        <v>260</v>
      </c>
      <c r="D77" t="s">
        <v>119</v>
      </c>
      <c r="E77" t="s">
        <v>120</v>
      </c>
      <c r="F77" t="s">
        <v>19</v>
      </c>
      <c r="G77" t="s">
        <v>73</v>
      </c>
      <c r="H77" t="s">
        <v>31</v>
      </c>
      <c r="I77" t="s">
        <v>31</v>
      </c>
      <c r="J77" t="s">
        <v>31</v>
      </c>
      <c r="K77" t="s">
        <v>31</v>
      </c>
      <c r="L77" s="4" t="s">
        <v>263</v>
      </c>
      <c r="M77" s="5" t="s">
        <v>255</v>
      </c>
      <c r="O77">
        <v>1</v>
      </c>
      <c r="P77" t="s">
        <v>260</v>
      </c>
      <c r="Q77" t="s">
        <v>26</v>
      </c>
    </row>
    <row r="78" spans="1:17">
      <c r="A78" t="s">
        <v>201</v>
      </c>
      <c r="B78" t="s">
        <v>16</v>
      </c>
      <c r="C78" t="s">
        <v>17</v>
      </c>
      <c r="D78" t="s">
        <v>119</v>
      </c>
      <c r="E78" t="s">
        <v>120</v>
      </c>
      <c r="F78" t="s">
        <v>19</v>
      </c>
      <c r="G78" t="s">
        <v>20</v>
      </c>
      <c r="H78" t="s">
        <v>31</v>
      </c>
      <c r="I78" t="s">
        <v>31</v>
      </c>
      <c r="J78" t="s">
        <v>31</v>
      </c>
      <c r="K78" t="s">
        <v>31</v>
      </c>
      <c r="L78" s="4" t="s">
        <v>263</v>
      </c>
      <c r="M78" t="s">
        <v>202</v>
      </c>
      <c r="N78" t="s">
        <v>203</v>
      </c>
      <c r="O78">
        <v>1</v>
      </c>
      <c r="P78" t="s">
        <v>17</v>
      </c>
      <c r="Q78" t="s">
        <v>26</v>
      </c>
    </row>
    <row r="79" spans="1:17">
      <c r="A79" t="s">
        <v>204</v>
      </c>
      <c r="B79" t="s">
        <v>16</v>
      </c>
      <c r="C79" t="s">
        <v>17</v>
      </c>
      <c r="D79" t="s">
        <v>119</v>
      </c>
      <c r="E79" t="s">
        <v>120</v>
      </c>
      <c r="F79" t="s">
        <v>19</v>
      </c>
      <c r="G79" t="s">
        <v>73</v>
      </c>
      <c r="H79" t="s">
        <v>31</v>
      </c>
      <c r="I79" t="s">
        <v>31</v>
      </c>
      <c r="J79" t="s">
        <v>31</v>
      </c>
      <c r="K79" t="s">
        <v>31</v>
      </c>
      <c r="L79" s="4" t="s">
        <v>263</v>
      </c>
      <c r="M79" t="s">
        <v>205</v>
      </c>
      <c r="N79" t="s">
        <v>206</v>
      </c>
      <c r="O79">
        <v>1</v>
      </c>
      <c r="P79" t="s">
        <v>17</v>
      </c>
      <c r="Q79" t="s">
        <v>26</v>
      </c>
    </row>
    <row r="80" spans="1:17">
      <c r="A80" t="s">
        <v>139</v>
      </c>
      <c r="B80" t="s">
        <v>148</v>
      </c>
      <c r="C80" t="s">
        <v>38</v>
      </c>
      <c r="D80" t="s">
        <v>140</v>
      </c>
      <c r="E80" t="s">
        <v>141</v>
      </c>
      <c r="F80" t="s">
        <v>19</v>
      </c>
      <c r="G80" t="s">
        <v>20</v>
      </c>
      <c r="H80" t="s">
        <v>31</v>
      </c>
      <c r="I80" t="s">
        <v>31</v>
      </c>
      <c r="J80" t="s">
        <v>31</v>
      </c>
      <c r="K80" t="s">
        <v>31</v>
      </c>
      <c r="L80" s="4" t="s">
        <v>263</v>
      </c>
      <c r="M80" t="s">
        <v>142</v>
      </c>
      <c r="N80" t="s">
        <v>143</v>
      </c>
      <c r="O80">
        <v>1</v>
      </c>
      <c r="P80" t="s">
        <v>38</v>
      </c>
      <c r="Q80" t="s">
        <v>26</v>
      </c>
    </row>
    <row r="81" spans="1:17">
      <c r="A81" t="s">
        <v>144</v>
      </c>
      <c r="B81" t="s">
        <v>148</v>
      </c>
      <c r="C81" t="s">
        <v>38</v>
      </c>
      <c r="D81" t="s">
        <v>140</v>
      </c>
      <c r="E81" t="s">
        <v>141</v>
      </c>
      <c r="F81" t="s">
        <v>19</v>
      </c>
      <c r="G81" t="s">
        <v>20</v>
      </c>
      <c r="H81" t="s">
        <v>31</v>
      </c>
      <c r="I81" t="s">
        <v>31</v>
      </c>
      <c r="J81" t="s">
        <v>31</v>
      </c>
      <c r="K81" t="s">
        <v>31</v>
      </c>
      <c r="L81" s="4" t="s">
        <v>263</v>
      </c>
      <c r="M81" t="s">
        <v>145</v>
      </c>
      <c r="N81" t="s">
        <v>146</v>
      </c>
      <c r="O81">
        <v>1</v>
      </c>
      <c r="P81" t="s">
        <v>38</v>
      </c>
      <c r="Q81" t="s">
        <v>26</v>
      </c>
    </row>
    <row r="82" spans="1:17">
      <c r="A82" t="s">
        <v>236</v>
      </c>
      <c r="B82" t="s">
        <v>148</v>
      </c>
      <c r="C82" t="s">
        <v>260</v>
      </c>
      <c r="D82" t="s">
        <v>140</v>
      </c>
      <c r="E82" t="s">
        <v>141</v>
      </c>
      <c r="F82" t="s">
        <v>19</v>
      </c>
      <c r="G82" t="s">
        <v>20</v>
      </c>
      <c r="H82">
        <v>668.23</v>
      </c>
      <c r="I82">
        <v>26.85</v>
      </c>
      <c r="J82">
        <v>72.430000000000007</v>
      </c>
      <c r="K82">
        <v>26.99</v>
      </c>
      <c r="L82" s="4" t="s">
        <v>263</v>
      </c>
      <c r="M82" t="s">
        <v>235</v>
      </c>
      <c r="O82">
        <v>1</v>
      </c>
      <c r="P82" t="s">
        <v>260</v>
      </c>
      <c r="Q82" t="s">
        <v>26</v>
      </c>
    </row>
    <row r="83" spans="1:17">
      <c r="A83" t="s">
        <v>237</v>
      </c>
      <c r="B83" t="s">
        <v>148</v>
      </c>
      <c r="C83" t="s">
        <v>260</v>
      </c>
      <c r="D83" t="s">
        <v>140</v>
      </c>
      <c r="E83" t="s">
        <v>141</v>
      </c>
      <c r="F83" t="s">
        <v>19</v>
      </c>
      <c r="G83" t="s">
        <v>73</v>
      </c>
      <c r="H83">
        <f>246+668.23</f>
        <v>914.23</v>
      </c>
      <c r="I83">
        <f>23.68+26.85</f>
        <v>50.53</v>
      </c>
      <c r="J83">
        <f>8.05+72.43</f>
        <v>80.48</v>
      </c>
      <c r="K83">
        <f>12.82+26.99</f>
        <v>39.81</v>
      </c>
      <c r="L83" s="4" t="s">
        <v>263</v>
      </c>
      <c r="M83" t="s">
        <v>238</v>
      </c>
      <c r="O83">
        <v>1</v>
      </c>
      <c r="P83" t="s">
        <v>260</v>
      </c>
      <c r="Q83" t="s">
        <v>26</v>
      </c>
    </row>
    <row r="84" spans="1:17">
      <c r="A84" s="5" t="s">
        <v>258</v>
      </c>
      <c r="B84" t="s">
        <v>148</v>
      </c>
      <c r="C84" t="s">
        <v>260</v>
      </c>
      <c r="D84" t="s">
        <v>140</v>
      </c>
      <c r="E84" t="s">
        <v>141</v>
      </c>
      <c r="F84" t="s">
        <v>19</v>
      </c>
      <c r="G84" t="s">
        <v>20</v>
      </c>
      <c r="H84" t="s">
        <v>31</v>
      </c>
      <c r="I84" t="s">
        <v>31</v>
      </c>
      <c r="J84" t="s">
        <v>31</v>
      </c>
      <c r="K84" t="s">
        <v>31</v>
      </c>
      <c r="L84" s="4" t="s">
        <v>263</v>
      </c>
      <c r="M84" s="5" t="s">
        <v>258</v>
      </c>
      <c r="O84">
        <v>1</v>
      </c>
      <c r="P84" t="s">
        <v>260</v>
      </c>
      <c r="Q84" t="s">
        <v>26</v>
      </c>
    </row>
    <row r="85" spans="1:17">
      <c r="A85" s="5" t="s">
        <v>259</v>
      </c>
      <c r="B85" t="s">
        <v>148</v>
      </c>
      <c r="C85" t="s">
        <v>260</v>
      </c>
      <c r="D85" t="s">
        <v>140</v>
      </c>
      <c r="E85" t="s">
        <v>141</v>
      </c>
      <c r="F85" t="s">
        <v>19</v>
      </c>
      <c r="G85" t="s">
        <v>73</v>
      </c>
      <c r="H85" t="s">
        <v>31</v>
      </c>
      <c r="I85" t="s">
        <v>31</v>
      </c>
      <c r="J85" t="s">
        <v>31</v>
      </c>
      <c r="K85" t="s">
        <v>31</v>
      </c>
      <c r="L85" s="4" t="s">
        <v>263</v>
      </c>
      <c r="M85" s="5" t="s">
        <v>259</v>
      </c>
      <c r="O85">
        <v>1</v>
      </c>
      <c r="P85" t="s">
        <v>260</v>
      </c>
      <c r="Q85" t="s">
        <v>26</v>
      </c>
    </row>
    <row r="86" spans="1:17">
      <c r="A86" t="s">
        <v>207</v>
      </c>
      <c r="B86" t="s">
        <v>16</v>
      </c>
      <c r="C86" t="s">
        <v>17</v>
      </c>
      <c r="D86" t="s">
        <v>140</v>
      </c>
      <c r="E86" t="s">
        <v>141</v>
      </c>
      <c r="F86" t="s">
        <v>19</v>
      </c>
      <c r="G86" t="s">
        <v>20</v>
      </c>
      <c r="H86" t="s">
        <v>31</v>
      </c>
      <c r="I86" t="s">
        <v>31</v>
      </c>
      <c r="J86" t="s">
        <v>31</v>
      </c>
      <c r="K86" t="s">
        <v>31</v>
      </c>
      <c r="L86" s="4" t="s">
        <v>263</v>
      </c>
      <c r="M86" t="s">
        <v>208</v>
      </c>
      <c r="N86" t="s">
        <v>209</v>
      </c>
      <c r="O86">
        <v>1</v>
      </c>
      <c r="P86" t="s">
        <v>17</v>
      </c>
      <c r="Q86" t="s">
        <v>26</v>
      </c>
    </row>
    <row r="87" spans="1:17">
      <c r="A87" t="s">
        <v>210</v>
      </c>
      <c r="B87" t="s">
        <v>16</v>
      </c>
      <c r="C87" t="s">
        <v>17</v>
      </c>
      <c r="D87" t="s">
        <v>140</v>
      </c>
      <c r="E87" t="s">
        <v>141</v>
      </c>
      <c r="F87" t="s">
        <v>19</v>
      </c>
      <c r="G87" t="s">
        <v>73</v>
      </c>
      <c r="H87" t="s">
        <v>31</v>
      </c>
      <c r="I87" t="s">
        <v>31</v>
      </c>
      <c r="J87" t="s">
        <v>31</v>
      </c>
      <c r="K87" t="s">
        <v>31</v>
      </c>
      <c r="L87" s="4" t="s">
        <v>263</v>
      </c>
      <c r="M87" t="s">
        <v>211</v>
      </c>
      <c r="N87" t="s">
        <v>212</v>
      </c>
      <c r="O87">
        <v>1</v>
      </c>
      <c r="P87" t="s">
        <v>17</v>
      </c>
      <c r="Q87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2023-02-24T05:13:29Z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